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einac\Desktop\subir\"/>
    </mc:Choice>
  </mc:AlternateContent>
  <xr:revisionPtr revIDLastSave="0" documentId="13_ncr:1_{FAF05015-967F-4D51-B34A-237AEC4A8F1F}" xr6:coauthVersionLast="47" xr6:coauthVersionMax="47" xr10:uidLastSave="{00000000-0000-0000-0000-000000000000}"/>
  <bookViews>
    <workbookView xWindow="-98" yWindow="-98" windowWidth="22695" windowHeight="14476" tabRatio="860" activeTab="1" xr2:uid="{00000000-000D-0000-FFFF-FFFF00000000}"/>
  </bookViews>
  <sheets>
    <sheet name="ÍNDICE" sheetId="11" r:id="rId1"/>
    <sheet name="TABLA 1.1 1.2" sheetId="10" r:id="rId2"/>
    <sheet name="TABLA 1.3 1.4" sheetId="1" r:id="rId3"/>
    <sheet name="TABLA 1.5 1.6" sheetId="3" r:id="rId4"/>
    <sheet name="TABLA 1.7 " sheetId="21" r:id="rId5"/>
    <sheet name="TABLA 1.8 1.9" sheetId="4" r:id="rId6"/>
    <sheet name="TABLA 1.10 1.11" sheetId="5" r:id="rId7"/>
    <sheet name="TABLA 1.12 1.13" sheetId="7" r:id="rId8"/>
    <sheet name="TABLA 1.14" sheetId="9" r:id="rId9"/>
    <sheet name="TABLAS 1.15" sheetId="13" r:id="rId10"/>
  </sheets>
  <externalReferences>
    <externalReference r:id="rId11"/>
  </externalReferences>
  <definedNames>
    <definedName name="_xlnm.Print_Area" localSheetId="0">ÍNDICE!$A$2:$I$14</definedName>
    <definedName name="_xlnm.Print_Area" localSheetId="1">'TABLA 1.1 1.2'!$B$2:$L$27</definedName>
    <definedName name="_xlnm.Print_Area" localSheetId="6">'TABLA 1.10 1.11'!$B$2:$L$26</definedName>
    <definedName name="_xlnm.Print_Area" localSheetId="7">'TABLA 1.12 1.13'!$B$2:$L$26</definedName>
    <definedName name="_xlnm.Print_Area" localSheetId="8">'TABLA 1.14'!$B$2:$L$28</definedName>
    <definedName name="_xlnm.Print_Area" localSheetId="2">'TABLA 1.3 1.4'!$B$2:$L$26</definedName>
    <definedName name="_xlnm.Print_Area" localSheetId="3">'TABLA 1.5 1.6'!$B$2:$L$26</definedName>
    <definedName name="_xlnm.Print_Area" localSheetId="4">'TABLA 1.7 '!$B$2:$L$16</definedName>
    <definedName name="_xlnm.Print_Area" localSheetId="5">'TABLA 1.8 1.9'!$B$2:$L$38</definedName>
    <definedName name="_xlnm.Print_Area" localSheetId="9">'TABLAS 1.15'!$B$2:$L$28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3" l="1"/>
  <c r="C14" i="13"/>
  <c r="D14" i="13"/>
  <c r="E14" i="13"/>
  <c r="F14" i="13"/>
  <c r="G14" i="13"/>
  <c r="H14" i="13"/>
  <c r="I14" i="13"/>
  <c r="J14" i="13"/>
  <c r="K14" i="13"/>
  <c r="L14" i="13"/>
  <c r="B14" i="9"/>
  <c r="C14" i="9"/>
  <c r="D14" i="9"/>
  <c r="E14" i="9"/>
  <c r="F14" i="9"/>
  <c r="G14" i="9"/>
  <c r="H14" i="9"/>
  <c r="I14" i="9"/>
  <c r="J14" i="9"/>
  <c r="K14" i="9"/>
  <c r="L14" i="9"/>
  <c r="B14" i="21"/>
  <c r="C14" i="21"/>
  <c r="D14" i="21"/>
  <c r="E14" i="21"/>
  <c r="F14" i="21"/>
  <c r="G14" i="21"/>
  <c r="H14" i="21"/>
  <c r="I14" i="21"/>
  <c r="J14" i="21"/>
  <c r="K14" i="21"/>
  <c r="L14" i="21"/>
  <c r="L28" i="13"/>
  <c r="K28" i="13"/>
  <c r="J28" i="13"/>
  <c r="I28" i="13"/>
  <c r="H28" i="13"/>
  <c r="G28" i="13"/>
  <c r="F28" i="13"/>
  <c r="E28" i="13"/>
  <c r="D28" i="13"/>
  <c r="C28" i="13"/>
  <c r="B28" i="13"/>
  <c r="L27" i="13"/>
  <c r="K27" i="13"/>
  <c r="J27" i="13"/>
  <c r="I27" i="13"/>
  <c r="H27" i="13"/>
  <c r="G27" i="13"/>
  <c r="F27" i="13"/>
  <c r="E27" i="13"/>
  <c r="D27" i="13"/>
  <c r="C27" i="13"/>
  <c r="B27" i="13"/>
  <c r="L26" i="13"/>
  <c r="K26" i="13"/>
  <c r="J26" i="13"/>
  <c r="I26" i="13"/>
  <c r="H26" i="13"/>
  <c r="G26" i="13"/>
  <c r="F26" i="13"/>
  <c r="E26" i="13"/>
  <c r="D26" i="13"/>
  <c r="C26" i="13"/>
  <c r="B26" i="13"/>
  <c r="L25" i="13"/>
  <c r="K25" i="13"/>
  <c r="J25" i="13"/>
  <c r="I25" i="13"/>
  <c r="H25" i="13"/>
  <c r="G25" i="13"/>
  <c r="F25" i="13"/>
  <c r="E25" i="13"/>
  <c r="D25" i="13"/>
  <c r="C25" i="13"/>
  <c r="B25" i="13"/>
  <c r="L24" i="13"/>
  <c r="K24" i="13"/>
  <c r="J24" i="13"/>
  <c r="I24" i="13"/>
  <c r="H24" i="13"/>
  <c r="G24" i="13"/>
  <c r="F24" i="13"/>
  <c r="E24" i="13"/>
  <c r="D24" i="13"/>
  <c r="C24" i="13"/>
  <c r="B24" i="13"/>
  <c r="L23" i="13"/>
  <c r="K23" i="13"/>
  <c r="J23" i="13"/>
  <c r="I23" i="13"/>
  <c r="H23" i="13"/>
  <c r="G23" i="13"/>
  <c r="F23" i="13"/>
  <c r="E23" i="13"/>
  <c r="D23" i="13"/>
  <c r="C23" i="13"/>
  <c r="B23" i="13"/>
  <c r="L22" i="13"/>
  <c r="K22" i="13"/>
  <c r="J22" i="13"/>
  <c r="I22" i="13"/>
  <c r="H22" i="13"/>
  <c r="G22" i="13"/>
  <c r="F22" i="13"/>
  <c r="E22" i="13"/>
  <c r="D22" i="13"/>
  <c r="C22" i="13"/>
  <c r="B22" i="13"/>
  <c r="L21" i="13"/>
  <c r="K21" i="13"/>
  <c r="J21" i="13"/>
  <c r="I21" i="13"/>
  <c r="H21" i="13"/>
  <c r="G21" i="13"/>
  <c r="F21" i="13"/>
  <c r="E21" i="13"/>
  <c r="D21" i="13"/>
  <c r="C21" i="13"/>
  <c r="B21" i="13"/>
  <c r="L20" i="13"/>
  <c r="K20" i="13"/>
  <c r="J20" i="13"/>
  <c r="I20" i="13"/>
  <c r="H20" i="13"/>
  <c r="G20" i="13"/>
  <c r="F20" i="13"/>
  <c r="E20" i="13"/>
  <c r="D20" i="13"/>
  <c r="C20" i="13"/>
  <c r="B20" i="13"/>
  <c r="L19" i="13"/>
  <c r="K19" i="13"/>
  <c r="J19" i="13"/>
  <c r="I19" i="13"/>
  <c r="H19" i="13"/>
  <c r="G19" i="13"/>
  <c r="F19" i="13"/>
  <c r="E19" i="13"/>
  <c r="D19" i="13"/>
  <c r="C19" i="13"/>
  <c r="B19" i="13"/>
  <c r="L18" i="13"/>
  <c r="K18" i="13"/>
  <c r="J18" i="13"/>
  <c r="I18" i="13"/>
  <c r="H18" i="13"/>
  <c r="G18" i="13"/>
  <c r="F18" i="13"/>
  <c r="E18" i="13"/>
  <c r="D18" i="13"/>
  <c r="C18" i="13"/>
  <c r="B18" i="13"/>
  <c r="B17" i="13"/>
  <c r="L16" i="13"/>
  <c r="K16" i="13"/>
  <c r="J16" i="13"/>
  <c r="I16" i="13"/>
  <c r="H16" i="13"/>
  <c r="G16" i="13"/>
  <c r="F16" i="13"/>
  <c r="E16" i="13"/>
  <c r="D16" i="13"/>
  <c r="C16" i="13"/>
  <c r="B16" i="13"/>
  <c r="L15" i="13"/>
  <c r="K15" i="13"/>
  <c r="J15" i="13"/>
  <c r="I15" i="13"/>
  <c r="H15" i="13"/>
  <c r="G15" i="13"/>
  <c r="F15" i="13"/>
  <c r="E15" i="13"/>
  <c r="D15" i="13"/>
  <c r="C15" i="13"/>
  <c r="B15" i="13"/>
  <c r="L13" i="13"/>
  <c r="K13" i="13"/>
  <c r="J13" i="13"/>
  <c r="I13" i="13"/>
  <c r="H13" i="13"/>
  <c r="G13" i="13"/>
  <c r="F13" i="13"/>
  <c r="E13" i="13"/>
  <c r="D13" i="13"/>
  <c r="C13" i="13"/>
  <c r="B13" i="13"/>
  <c r="L12" i="13"/>
  <c r="K12" i="13"/>
  <c r="J12" i="13"/>
  <c r="I12" i="13"/>
  <c r="H12" i="13"/>
  <c r="G12" i="13"/>
  <c r="F12" i="13"/>
  <c r="E12" i="13"/>
  <c r="D12" i="13"/>
  <c r="C12" i="13"/>
  <c r="B12" i="13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L9" i="13"/>
  <c r="K9" i="13"/>
  <c r="J9" i="13"/>
  <c r="I9" i="13"/>
  <c r="H9" i="13"/>
  <c r="G9" i="13"/>
  <c r="F9" i="13"/>
  <c r="E9" i="13"/>
  <c r="D9" i="13"/>
  <c r="C9" i="13"/>
  <c r="B9" i="13"/>
  <c r="L8" i="13"/>
  <c r="K8" i="13"/>
  <c r="J8" i="13"/>
  <c r="I8" i="13"/>
  <c r="H8" i="13"/>
  <c r="G8" i="13"/>
  <c r="F8" i="13"/>
  <c r="E8" i="13"/>
  <c r="D8" i="13"/>
  <c r="C8" i="13"/>
  <c r="B8" i="13"/>
  <c r="L7" i="13"/>
  <c r="K7" i="13"/>
  <c r="J7" i="13"/>
  <c r="I7" i="13"/>
  <c r="H7" i="13"/>
  <c r="G7" i="13"/>
  <c r="F7" i="13"/>
  <c r="E7" i="13"/>
  <c r="D7" i="13"/>
  <c r="C7" i="13"/>
  <c r="B7" i="13"/>
  <c r="L6" i="13"/>
  <c r="K6" i="13"/>
  <c r="J6" i="13"/>
  <c r="I6" i="13"/>
  <c r="H6" i="13"/>
  <c r="G6" i="13"/>
  <c r="F6" i="13"/>
  <c r="E6" i="13"/>
  <c r="D6" i="13"/>
  <c r="C6" i="13"/>
  <c r="B6" i="13"/>
  <c r="B5" i="13"/>
  <c r="L4" i="13"/>
  <c r="K4" i="13"/>
  <c r="J4" i="13"/>
  <c r="I4" i="13"/>
  <c r="H4" i="13"/>
  <c r="G4" i="13"/>
  <c r="F4" i="13"/>
  <c r="E4" i="13"/>
  <c r="D4" i="13"/>
  <c r="C4" i="13"/>
  <c r="L28" i="9"/>
  <c r="K28" i="9"/>
  <c r="J28" i="9"/>
  <c r="I28" i="9"/>
  <c r="H28" i="9"/>
  <c r="G28" i="9"/>
  <c r="F28" i="9"/>
  <c r="E28" i="9"/>
  <c r="D28" i="9"/>
  <c r="C28" i="9"/>
  <c r="B28" i="9"/>
  <c r="L27" i="9"/>
  <c r="K27" i="9"/>
  <c r="J27" i="9"/>
  <c r="I27" i="9"/>
  <c r="H27" i="9"/>
  <c r="G27" i="9"/>
  <c r="F27" i="9"/>
  <c r="E27" i="9"/>
  <c r="D27" i="9"/>
  <c r="C27" i="9"/>
  <c r="B27" i="9"/>
  <c r="L26" i="9"/>
  <c r="K26" i="9"/>
  <c r="J26" i="9"/>
  <c r="I26" i="9"/>
  <c r="H26" i="9"/>
  <c r="G26" i="9"/>
  <c r="F26" i="9"/>
  <c r="E26" i="9"/>
  <c r="D26" i="9"/>
  <c r="C26" i="9"/>
  <c r="B26" i="9"/>
  <c r="L25" i="9"/>
  <c r="K25" i="9"/>
  <c r="J25" i="9"/>
  <c r="I25" i="9"/>
  <c r="H25" i="9"/>
  <c r="G25" i="9"/>
  <c r="F25" i="9"/>
  <c r="E25" i="9"/>
  <c r="D25" i="9"/>
  <c r="C25" i="9"/>
  <c r="B25" i="9"/>
  <c r="L24" i="9"/>
  <c r="K24" i="9"/>
  <c r="J24" i="9"/>
  <c r="I24" i="9"/>
  <c r="H24" i="9"/>
  <c r="G24" i="9"/>
  <c r="F24" i="9"/>
  <c r="E24" i="9"/>
  <c r="D24" i="9"/>
  <c r="C24" i="9"/>
  <c r="B24" i="9"/>
  <c r="L23" i="9"/>
  <c r="K23" i="9"/>
  <c r="J23" i="9"/>
  <c r="I23" i="9"/>
  <c r="H23" i="9"/>
  <c r="G23" i="9"/>
  <c r="F23" i="9"/>
  <c r="E23" i="9"/>
  <c r="D23" i="9"/>
  <c r="C23" i="9"/>
  <c r="B23" i="9"/>
  <c r="L22" i="9"/>
  <c r="K22" i="9"/>
  <c r="J22" i="9"/>
  <c r="I22" i="9"/>
  <c r="H22" i="9"/>
  <c r="G22" i="9"/>
  <c r="F22" i="9"/>
  <c r="E22" i="9"/>
  <c r="D22" i="9"/>
  <c r="C22" i="9"/>
  <c r="B22" i="9"/>
  <c r="L21" i="9"/>
  <c r="K21" i="9"/>
  <c r="J21" i="9"/>
  <c r="I21" i="9"/>
  <c r="H21" i="9"/>
  <c r="G21" i="9"/>
  <c r="F21" i="9"/>
  <c r="E21" i="9"/>
  <c r="D21" i="9"/>
  <c r="C21" i="9"/>
  <c r="B21" i="9"/>
  <c r="L20" i="9"/>
  <c r="K20" i="9"/>
  <c r="J20" i="9"/>
  <c r="I20" i="9"/>
  <c r="H20" i="9"/>
  <c r="G20" i="9"/>
  <c r="F20" i="9"/>
  <c r="E20" i="9"/>
  <c r="D20" i="9"/>
  <c r="C20" i="9"/>
  <c r="B20" i="9"/>
  <c r="L19" i="9"/>
  <c r="K19" i="9"/>
  <c r="J19" i="9"/>
  <c r="I19" i="9"/>
  <c r="H19" i="9"/>
  <c r="G19" i="9"/>
  <c r="F19" i="9"/>
  <c r="E19" i="9"/>
  <c r="D19" i="9"/>
  <c r="C19" i="9"/>
  <c r="B19" i="9"/>
  <c r="L18" i="9"/>
  <c r="K18" i="9"/>
  <c r="J18" i="9"/>
  <c r="I18" i="9"/>
  <c r="H18" i="9"/>
  <c r="G18" i="9"/>
  <c r="F18" i="9"/>
  <c r="E18" i="9"/>
  <c r="D18" i="9"/>
  <c r="C18" i="9"/>
  <c r="B18" i="9"/>
  <c r="B17" i="9"/>
  <c r="L16" i="9"/>
  <c r="K16" i="9"/>
  <c r="J16" i="9"/>
  <c r="I16" i="9"/>
  <c r="H16" i="9"/>
  <c r="G16" i="9"/>
  <c r="F16" i="9"/>
  <c r="E16" i="9"/>
  <c r="D16" i="9"/>
  <c r="C16" i="9"/>
  <c r="B16" i="9"/>
  <c r="L15" i="9"/>
  <c r="K15" i="9"/>
  <c r="J15" i="9"/>
  <c r="I15" i="9"/>
  <c r="H15" i="9"/>
  <c r="G15" i="9"/>
  <c r="F15" i="9"/>
  <c r="E15" i="9"/>
  <c r="D15" i="9"/>
  <c r="C15" i="9"/>
  <c r="B15" i="9"/>
  <c r="L13" i="9"/>
  <c r="K13" i="9"/>
  <c r="J13" i="9"/>
  <c r="I13" i="9"/>
  <c r="H13" i="9"/>
  <c r="G13" i="9"/>
  <c r="F13" i="9"/>
  <c r="E13" i="9"/>
  <c r="D13" i="9"/>
  <c r="C13" i="9"/>
  <c r="B13" i="9"/>
  <c r="L12" i="9"/>
  <c r="K12" i="9"/>
  <c r="J12" i="9"/>
  <c r="I12" i="9"/>
  <c r="H12" i="9"/>
  <c r="G12" i="9"/>
  <c r="F12" i="9"/>
  <c r="E12" i="9"/>
  <c r="D12" i="9"/>
  <c r="C12" i="9"/>
  <c r="B12" i="9"/>
  <c r="L11" i="9"/>
  <c r="K11" i="9"/>
  <c r="J11" i="9"/>
  <c r="I11" i="9"/>
  <c r="H11" i="9"/>
  <c r="G11" i="9"/>
  <c r="F11" i="9"/>
  <c r="E11" i="9"/>
  <c r="D11" i="9"/>
  <c r="C11" i="9"/>
  <c r="B11" i="9"/>
  <c r="L10" i="9"/>
  <c r="K10" i="9"/>
  <c r="J10" i="9"/>
  <c r="I10" i="9"/>
  <c r="H10" i="9"/>
  <c r="G10" i="9"/>
  <c r="F10" i="9"/>
  <c r="E10" i="9"/>
  <c r="D10" i="9"/>
  <c r="C10" i="9"/>
  <c r="B10" i="9"/>
  <c r="L9" i="9"/>
  <c r="K9" i="9"/>
  <c r="J9" i="9"/>
  <c r="I9" i="9"/>
  <c r="H9" i="9"/>
  <c r="G9" i="9"/>
  <c r="F9" i="9"/>
  <c r="E9" i="9"/>
  <c r="D9" i="9"/>
  <c r="C9" i="9"/>
  <c r="B9" i="9"/>
  <c r="L8" i="9"/>
  <c r="K8" i="9"/>
  <c r="J8" i="9"/>
  <c r="I8" i="9"/>
  <c r="H8" i="9"/>
  <c r="G8" i="9"/>
  <c r="F8" i="9"/>
  <c r="E8" i="9"/>
  <c r="D8" i="9"/>
  <c r="C8" i="9"/>
  <c r="B8" i="9"/>
  <c r="L7" i="9"/>
  <c r="K7" i="9"/>
  <c r="J7" i="9"/>
  <c r="I7" i="9"/>
  <c r="H7" i="9"/>
  <c r="G7" i="9"/>
  <c r="F7" i="9"/>
  <c r="E7" i="9"/>
  <c r="D7" i="9"/>
  <c r="C7" i="9"/>
  <c r="B7" i="9"/>
  <c r="L6" i="9"/>
  <c r="K6" i="9"/>
  <c r="J6" i="9"/>
  <c r="I6" i="9"/>
  <c r="H6" i="9"/>
  <c r="G6" i="9"/>
  <c r="F6" i="9"/>
  <c r="E6" i="9"/>
  <c r="D6" i="9"/>
  <c r="C6" i="9"/>
  <c r="B6" i="9"/>
  <c r="B5" i="9"/>
  <c r="L4" i="9"/>
  <c r="K4" i="9"/>
  <c r="J4" i="9"/>
  <c r="I4" i="9"/>
  <c r="H4" i="9"/>
  <c r="G4" i="9"/>
  <c r="F4" i="9"/>
  <c r="E4" i="9"/>
  <c r="D4" i="9"/>
  <c r="C4" i="9"/>
  <c r="L26" i="7"/>
  <c r="K26" i="7"/>
  <c r="J26" i="7"/>
  <c r="I26" i="7"/>
  <c r="H26" i="7"/>
  <c r="G26" i="7"/>
  <c r="F26" i="7"/>
  <c r="E26" i="7"/>
  <c r="D26" i="7"/>
  <c r="C26" i="7"/>
  <c r="B26" i="7"/>
  <c r="L25" i="7"/>
  <c r="K25" i="7"/>
  <c r="J25" i="7"/>
  <c r="I25" i="7"/>
  <c r="H25" i="7"/>
  <c r="G25" i="7"/>
  <c r="F25" i="7"/>
  <c r="E25" i="7"/>
  <c r="D25" i="7"/>
  <c r="C25" i="7"/>
  <c r="B25" i="7"/>
  <c r="L24" i="7"/>
  <c r="K24" i="7"/>
  <c r="J24" i="7"/>
  <c r="I24" i="7"/>
  <c r="H24" i="7"/>
  <c r="G24" i="7"/>
  <c r="F24" i="7"/>
  <c r="E24" i="7"/>
  <c r="D24" i="7"/>
  <c r="C24" i="7"/>
  <c r="B24" i="7"/>
  <c r="L23" i="7"/>
  <c r="K23" i="7"/>
  <c r="J23" i="7"/>
  <c r="I23" i="7"/>
  <c r="H23" i="7"/>
  <c r="G23" i="7"/>
  <c r="F23" i="7"/>
  <c r="E23" i="7"/>
  <c r="D23" i="7"/>
  <c r="C23" i="7"/>
  <c r="B23" i="7"/>
  <c r="L22" i="7"/>
  <c r="K22" i="7"/>
  <c r="J22" i="7"/>
  <c r="I22" i="7"/>
  <c r="H22" i="7"/>
  <c r="G22" i="7"/>
  <c r="F22" i="7"/>
  <c r="E22" i="7"/>
  <c r="D22" i="7"/>
  <c r="C22" i="7"/>
  <c r="B22" i="7"/>
  <c r="L21" i="7"/>
  <c r="K21" i="7"/>
  <c r="J21" i="7"/>
  <c r="I21" i="7"/>
  <c r="H21" i="7"/>
  <c r="G21" i="7"/>
  <c r="F21" i="7"/>
  <c r="E21" i="7"/>
  <c r="D21" i="7"/>
  <c r="C21" i="7"/>
  <c r="B21" i="7"/>
  <c r="L20" i="7"/>
  <c r="K20" i="7"/>
  <c r="J20" i="7"/>
  <c r="I20" i="7"/>
  <c r="H20" i="7"/>
  <c r="G20" i="7"/>
  <c r="F20" i="7"/>
  <c r="E20" i="7"/>
  <c r="D20" i="7"/>
  <c r="C20" i="7"/>
  <c r="B20" i="7"/>
  <c r="L19" i="7"/>
  <c r="K19" i="7"/>
  <c r="J19" i="7"/>
  <c r="I19" i="7"/>
  <c r="H19" i="7"/>
  <c r="G19" i="7"/>
  <c r="F19" i="7"/>
  <c r="E19" i="7"/>
  <c r="D19" i="7"/>
  <c r="C19" i="7"/>
  <c r="B19" i="7"/>
  <c r="L18" i="7"/>
  <c r="K18" i="7"/>
  <c r="J18" i="7"/>
  <c r="I18" i="7"/>
  <c r="H18" i="7"/>
  <c r="G18" i="7"/>
  <c r="F18" i="7"/>
  <c r="E18" i="7"/>
  <c r="D18" i="7"/>
  <c r="C18" i="7"/>
  <c r="B18" i="7"/>
  <c r="L17" i="7"/>
  <c r="K17" i="7"/>
  <c r="J17" i="7"/>
  <c r="I17" i="7"/>
  <c r="H17" i="7"/>
  <c r="G17" i="7"/>
  <c r="F17" i="7"/>
  <c r="E17" i="7"/>
  <c r="D17" i="7"/>
  <c r="C17" i="7"/>
  <c r="L13" i="7"/>
  <c r="K13" i="7"/>
  <c r="J13" i="7"/>
  <c r="I13" i="7"/>
  <c r="H13" i="7"/>
  <c r="G13" i="7"/>
  <c r="F13" i="7"/>
  <c r="E13" i="7"/>
  <c r="D13" i="7"/>
  <c r="C13" i="7"/>
  <c r="B13" i="7"/>
  <c r="L12" i="7"/>
  <c r="K12" i="7"/>
  <c r="J12" i="7"/>
  <c r="I12" i="7"/>
  <c r="H12" i="7"/>
  <c r="G12" i="7"/>
  <c r="F12" i="7"/>
  <c r="E12" i="7"/>
  <c r="D12" i="7"/>
  <c r="C12" i="7"/>
  <c r="B12" i="7"/>
  <c r="L11" i="7"/>
  <c r="K11" i="7"/>
  <c r="J11" i="7"/>
  <c r="I11" i="7"/>
  <c r="H11" i="7"/>
  <c r="G11" i="7"/>
  <c r="F11" i="7"/>
  <c r="E11" i="7"/>
  <c r="D11" i="7"/>
  <c r="C11" i="7"/>
  <c r="B11" i="7"/>
  <c r="L10" i="7"/>
  <c r="K10" i="7"/>
  <c r="J10" i="7"/>
  <c r="I10" i="7"/>
  <c r="H10" i="7"/>
  <c r="G10" i="7"/>
  <c r="F10" i="7"/>
  <c r="E10" i="7"/>
  <c r="D10" i="7"/>
  <c r="C10" i="7"/>
  <c r="B10" i="7"/>
  <c r="L9" i="7"/>
  <c r="K9" i="7"/>
  <c r="J9" i="7"/>
  <c r="I9" i="7"/>
  <c r="H9" i="7"/>
  <c r="G9" i="7"/>
  <c r="F9" i="7"/>
  <c r="E9" i="7"/>
  <c r="D9" i="7"/>
  <c r="C9" i="7"/>
  <c r="B9" i="7"/>
  <c r="L8" i="7"/>
  <c r="K8" i="7"/>
  <c r="J8" i="7"/>
  <c r="I8" i="7"/>
  <c r="H8" i="7"/>
  <c r="G8" i="7"/>
  <c r="F8" i="7"/>
  <c r="E8" i="7"/>
  <c r="D8" i="7"/>
  <c r="C8" i="7"/>
  <c r="B8" i="7"/>
  <c r="L7" i="7"/>
  <c r="K7" i="7"/>
  <c r="J7" i="7"/>
  <c r="I7" i="7"/>
  <c r="H7" i="7"/>
  <c r="G7" i="7"/>
  <c r="F7" i="7"/>
  <c r="E7" i="7"/>
  <c r="D7" i="7"/>
  <c r="C7" i="7"/>
  <c r="B7" i="7"/>
  <c r="L6" i="7"/>
  <c r="K6" i="7"/>
  <c r="J6" i="7"/>
  <c r="I6" i="7"/>
  <c r="H6" i="7"/>
  <c r="G6" i="7"/>
  <c r="F6" i="7"/>
  <c r="E6" i="7"/>
  <c r="D6" i="7"/>
  <c r="C6" i="7"/>
  <c r="B6" i="7"/>
  <c r="L5" i="7"/>
  <c r="K5" i="7"/>
  <c r="J5" i="7"/>
  <c r="I5" i="7"/>
  <c r="H5" i="7"/>
  <c r="G5" i="7"/>
  <c r="F5" i="7"/>
  <c r="E5" i="7"/>
  <c r="D5" i="7"/>
  <c r="C5" i="7"/>
  <c r="B5" i="7"/>
  <c r="L4" i="7"/>
  <c r="K4" i="7"/>
  <c r="J4" i="7"/>
  <c r="I4" i="7"/>
  <c r="H4" i="7"/>
  <c r="G4" i="7"/>
  <c r="F4" i="7"/>
  <c r="E4" i="7"/>
  <c r="D4" i="7"/>
  <c r="C4" i="7"/>
  <c r="L26" i="5"/>
  <c r="K26" i="5"/>
  <c r="J26" i="5"/>
  <c r="I26" i="5"/>
  <c r="H26" i="5"/>
  <c r="G26" i="5"/>
  <c r="F26" i="5"/>
  <c r="E26" i="5"/>
  <c r="D26" i="5"/>
  <c r="C26" i="5"/>
  <c r="B26" i="5"/>
  <c r="L25" i="5"/>
  <c r="K25" i="5"/>
  <c r="J25" i="5"/>
  <c r="I25" i="5"/>
  <c r="H25" i="5"/>
  <c r="G25" i="5"/>
  <c r="F25" i="5"/>
  <c r="E25" i="5"/>
  <c r="D25" i="5"/>
  <c r="C25" i="5"/>
  <c r="B25" i="5"/>
  <c r="L24" i="5"/>
  <c r="K24" i="5"/>
  <c r="J24" i="5"/>
  <c r="I24" i="5"/>
  <c r="H24" i="5"/>
  <c r="G24" i="5"/>
  <c r="F24" i="5"/>
  <c r="E24" i="5"/>
  <c r="D24" i="5"/>
  <c r="C24" i="5"/>
  <c r="B24" i="5"/>
  <c r="L23" i="5"/>
  <c r="K23" i="5"/>
  <c r="J23" i="5"/>
  <c r="I23" i="5"/>
  <c r="H23" i="5"/>
  <c r="G23" i="5"/>
  <c r="F23" i="5"/>
  <c r="E23" i="5"/>
  <c r="D23" i="5"/>
  <c r="C23" i="5"/>
  <c r="B23" i="5"/>
  <c r="L22" i="5"/>
  <c r="K22" i="5"/>
  <c r="J22" i="5"/>
  <c r="I22" i="5"/>
  <c r="H22" i="5"/>
  <c r="G22" i="5"/>
  <c r="F22" i="5"/>
  <c r="E22" i="5"/>
  <c r="D22" i="5"/>
  <c r="C22" i="5"/>
  <c r="B22" i="5"/>
  <c r="L21" i="5"/>
  <c r="K21" i="5"/>
  <c r="J21" i="5"/>
  <c r="I21" i="5"/>
  <c r="H21" i="5"/>
  <c r="G21" i="5"/>
  <c r="F21" i="5"/>
  <c r="E21" i="5"/>
  <c r="D21" i="5"/>
  <c r="C21" i="5"/>
  <c r="B21" i="5"/>
  <c r="L20" i="5"/>
  <c r="K20" i="5"/>
  <c r="J20" i="5"/>
  <c r="I20" i="5"/>
  <c r="H20" i="5"/>
  <c r="G20" i="5"/>
  <c r="F20" i="5"/>
  <c r="E20" i="5"/>
  <c r="D20" i="5"/>
  <c r="C20" i="5"/>
  <c r="B20" i="5"/>
  <c r="L19" i="5"/>
  <c r="K19" i="5"/>
  <c r="J19" i="5"/>
  <c r="I19" i="5"/>
  <c r="H19" i="5"/>
  <c r="G19" i="5"/>
  <c r="F19" i="5"/>
  <c r="E19" i="5"/>
  <c r="D19" i="5"/>
  <c r="C19" i="5"/>
  <c r="B19" i="5"/>
  <c r="L18" i="5"/>
  <c r="K18" i="5"/>
  <c r="J18" i="5"/>
  <c r="I18" i="5"/>
  <c r="H18" i="5"/>
  <c r="G18" i="5"/>
  <c r="F18" i="5"/>
  <c r="E18" i="5"/>
  <c r="D18" i="5"/>
  <c r="C18" i="5"/>
  <c r="B18" i="5"/>
  <c r="L17" i="5"/>
  <c r="K17" i="5"/>
  <c r="J17" i="5"/>
  <c r="I17" i="5"/>
  <c r="H17" i="5"/>
  <c r="G17" i="5"/>
  <c r="F17" i="5"/>
  <c r="E17" i="5"/>
  <c r="D17" i="5"/>
  <c r="C17" i="5"/>
  <c r="L13" i="5"/>
  <c r="K13" i="5"/>
  <c r="J13" i="5"/>
  <c r="I13" i="5"/>
  <c r="H13" i="5"/>
  <c r="G13" i="5"/>
  <c r="F13" i="5"/>
  <c r="E13" i="5"/>
  <c r="D13" i="5"/>
  <c r="C13" i="5"/>
  <c r="B13" i="5"/>
  <c r="L12" i="5"/>
  <c r="K12" i="5"/>
  <c r="J12" i="5"/>
  <c r="I12" i="5"/>
  <c r="H12" i="5"/>
  <c r="G12" i="5"/>
  <c r="F12" i="5"/>
  <c r="E12" i="5"/>
  <c r="D12" i="5"/>
  <c r="C12" i="5"/>
  <c r="B12" i="5"/>
  <c r="L11" i="5"/>
  <c r="K11" i="5"/>
  <c r="J11" i="5"/>
  <c r="I11" i="5"/>
  <c r="H11" i="5"/>
  <c r="G11" i="5"/>
  <c r="F11" i="5"/>
  <c r="E11" i="5"/>
  <c r="D11" i="5"/>
  <c r="C11" i="5"/>
  <c r="B11" i="5"/>
  <c r="L10" i="5"/>
  <c r="K10" i="5"/>
  <c r="J10" i="5"/>
  <c r="I10" i="5"/>
  <c r="H10" i="5"/>
  <c r="G10" i="5"/>
  <c r="F10" i="5"/>
  <c r="E10" i="5"/>
  <c r="D10" i="5"/>
  <c r="C10" i="5"/>
  <c r="B10" i="5"/>
  <c r="L9" i="5"/>
  <c r="K9" i="5"/>
  <c r="J9" i="5"/>
  <c r="I9" i="5"/>
  <c r="H9" i="5"/>
  <c r="G9" i="5"/>
  <c r="F9" i="5"/>
  <c r="E9" i="5"/>
  <c r="D9" i="5"/>
  <c r="C9" i="5"/>
  <c r="B9" i="5"/>
  <c r="L8" i="5"/>
  <c r="K8" i="5"/>
  <c r="J8" i="5"/>
  <c r="I8" i="5"/>
  <c r="H8" i="5"/>
  <c r="G8" i="5"/>
  <c r="F8" i="5"/>
  <c r="E8" i="5"/>
  <c r="D8" i="5"/>
  <c r="C8" i="5"/>
  <c r="B8" i="5"/>
  <c r="L7" i="5"/>
  <c r="K7" i="5"/>
  <c r="J7" i="5"/>
  <c r="I7" i="5"/>
  <c r="H7" i="5"/>
  <c r="G7" i="5"/>
  <c r="F7" i="5"/>
  <c r="E7" i="5"/>
  <c r="D7" i="5"/>
  <c r="C7" i="5"/>
  <c r="B7" i="5"/>
  <c r="L6" i="5"/>
  <c r="K6" i="5"/>
  <c r="J6" i="5"/>
  <c r="I6" i="5"/>
  <c r="H6" i="5"/>
  <c r="G6" i="5"/>
  <c r="F6" i="5"/>
  <c r="E6" i="5"/>
  <c r="D6" i="5"/>
  <c r="C6" i="5"/>
  <c r="B6" i="5"/>
  <c r="L5" i="5"/>
  <c r="K5" i="5"/>
  <c r="J5" i="5"/>
  <c r="I5" i="5"/>
  <c r="H5" i="5"/>
  <c r="G5" i="5"/>
  <c r="F5" i="5"/>
  <c r="E5" i="5"/>
  <c r="D5" i="5"/>
  <c r="C5" i="5"/>
  <c r="B5" i="5"/>
  <c r="L4" i="5"/>
  <c r="K4" i="5"/>
  <c r="J4" i="5"/>
  <c r="I4" i="5"/>
  <c r="H4" i="5"/>
  <c r="G4" i="5"/>
  <c r="F4" i="5"/>
  <c r="E4" i="5"/>
  <c r="D4" i="5"/>
  <c r="C4" i="5"/>
  <c r="L38" i="4"/>
  <c r="K38" i="4"/>
  <c r="J38" i="4"/>
  <c r="I38" i="4"/>
  <c r="H38" i="4"/>
  <c r="G38" i="4"/>
  <c r="F38" i="4"/>
  <c r="E38" i="4"/>
  <c r="D38" i="4"/>
  <c r="C38" i="4"/>
  <c r="L37" i="4"/>
  <c r="K37" i="4"/>
  <c r="J37" i="4"/>
  <c r="I37" i="4"/>
  <c r="H37" i="4"/>
  <c r="G37" i="4"/>
  <c r="F37" i="4"/>
  <c r="E37" i="4"/>
  <c r="D37" i="4"/>
  <c r="C37" i="4"/>
  <c r="L36" i="4"/>
  <c r="K36" i="4"/>
  <c r="J36" i="4"/>
  <c r="I36" i="4"/>
  <c r="H36" i="4"/>
  <c r="G36" i="4"/>
  <c r="F36" i="4"/>
  <c r="E36" i="4"/>
  <c r="D36" i="4"/>
  <c r="C36" i="4"/>
  <c r="L35" i="4"/>
  <c r="K35" i="4"/>
  <c r="J35" i="4"/>
  <c r="I35" i="4"/>
  <c r="H35" i="4"/>
  <c r="G35" i="4"/>
  <c r="F35" i="4"/>
  <c r="E35" i="4"/>
  <c r="D35" i="4"/>
  <c r="C35" i="4"/>
  <c r="L34" i="4"/>
  <c r="K34" i="4"/>
  <c r="J34" i="4"/>
  <c r="I34" i="4"/>
  <c r="H34" i="4"/>
  <c r="G34" i="4"/>
  <c r="F34" i="4"/>
  <c r="E34" i="4"/>
  <c r="D34" i="4"/>
  <c r="C34" i="4"/>
  <c r="L33" i="4"/>
  <c r="K33" i="4"/>
  <c r="J33" i="4"/>
  <c r="I33" i="4"/>
  <c r="H33" i="4"/>
  <c r="G33" i="4"/>
  <c r="F33" i="4"/>
  <c r="E33" i="4"/>
  <c r="D33" i="4"/>
  <c r="C33" i="4"/>
  <c r="L32" i="4"/>
  <c r="K32" i="4"/>
  <c r="J32" i="4"/>
  <c r="I32" i="4"/>
  <c r="H32" i="4"/>
  <c r="G32" i="4"/>
  <c r="F32" i="4"/>
  <c r="E32" i="4"/>
  <c r="D32" i="4"/>
  <c r="C32" i="4"/>
  <c r="L31" i="4"/>
  <c r="K31" i="4"/>
  <c r="J31" i="4"/>
  <c r="I31" i="4"/>
  <c r="H31" i="4"/>
  <c r="G31" i="4"/>
  <c r="F31" i="4"/>
  <c r="E31" i="4"/>
  <c r="D31" i="4"/>
  <c r="C31" i="4"/>
  <c r="L30" i="4"/>
  <c r="K30" i="4"/>
  <c r="J30" i="4"/>
  <c r="I30" i="4"/>
  <c r="H30" i="4"/>
  <c r="G30" i="4"/>
  <c r="F30" i="4"/>
  <c r="E30" i="4"/>
  <c r="D30" i="4"/>
  <c r="C30" i="4"/>
  <c r="L29" i="4"/>
  <c r="K29" i="4"/>
  <c r="J29" i="4"/>
  <c r="I29" i="4"/>
  <c r="H29" i="4"/>
  <c r="G29" i="4"/>
  <c r="F29" i="4"/>
  <c r="E29" i="4"/>
  <c r="D29" i="4"/>
  <c r="C29" i="4"/>
  <c r="L28" i="4"/>
  <c r="K28" i="4"/>
  <c r="J28" i="4"/>
  <c r="I28" i="4"/>
  <c r="H28" i="4"/>
  <c r="G28" i="4"/>
  <c r="F28" i="4"/>
  <c r="E28" i="4"/>
  <c r="D28" i="4"/>
  <c r="C28" i="4"/>
  <c r="L27" i="4"/>
  <c r="K27" i="4"/>
  <c r="J27" i="4"/>
  <c r="I27" i="4"/>
  <c r="H27" i="4"/>
  <c r="G27" i="4"/>
  <c r="F27" i="4"/>
  <c r="E27" i="4"/>
  <c r="D27" i="4"/>
  <c r="C27" i="4"/>
  <c r="L26" i="4"/>
  <c r="K26" i="4"/>
  <c r="J26" i="4"/>
  <c r="I26" i="4"/>
  <c r="H26" i="4"/>
  <c r="G26" i="4"/>
  <c r="F26" i="4"/>
  <c r="E26" i="4"/>
  <c r="D26" i="4"/>
  <c r="C26" i="4"/>
  <c r="L25" i="4"/>
  <c r="K25" i="4"/>
  <c r="J25" i="4"/>
  <c r="I25" i="4"/>
  <c r="H25" i="4"/>
  <c r="G25" i="4"/>
  <c r="F25" i="4"/>
  <c r="E25" i="4"/>
  <c r="D25" i="4"/>
  <c r="C25" i="4"/>
  <c r="L24" i="4"/>
  <c r="K24" i="4"/>
  <c r="J24" i="4"/>
  <c r="I24" i="4"/>
  <c r="H24" i="4"/>
  <c r="G24" i="4"/>
  <c r="F24" i="4"/>
  <c r="E24" i="4"/>
  <c r="D24" i="4"/>
  <c r="C24" i="4"/>
  <c r="L23" i="4"/>
  <c r="K23" i="4"/>
  <c r="J23" i="4"/>
  <c r="I23" i="4"/>
  <c r="H23" i="4"/>
  <c r="G23" i="4"/>
  <c r="F23" i="4"/>
  <c r="E23" i="4"/>
  <c r="D23" i="4"/>
  <c r="C23" i="4"/>
  <c r="L22" i="4"/>
  <c r="K22" i="4"/>
  <c r="J22" i="4"/>
  <c r="I22" i="4"/>
  <c r="H22" i="4"/>
  <c r="G22" i="4"/>
  <c r="F22" i="4"/>
  <c r="E22" i="4"/>
  <c r="D22" i="4"/>
  <c r="C22" i="4"/>
  <c r="L21" i="4"/>
  <c r="K21" i="4"/>
  <c r="J21" i="4"/>
  <c r="I21" i="4"/>
  <c r="H21" i="4"/>
  <c r="G21" i="4"/>
  <c r="F21" i="4"/>
  <c r="E21" i="4"/>
  <c r="D21" i="4"/>
  <c r="C21" i="4"/>
  <c r="L20" i="4"/>
  <c r="K20" i="4"/>
  <c r="J20" i="4"/>
  <c r="I20" i="4"/>
  <c r="H20" i="4"/>
  <c r="G20" i="4"/>
  <c r="F20" i="4"/>
  <c r="E20" i="4"/>
  <c r="D20" i="4"/>
  <c r="C20" i="4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17" i="4" s="1"/>
  <c r="C16" i="21"/>
  <c r="B16" i="21"/>
  <c r="B15" i="21"/>
  <c r="L13" i="21"/>
  <c r="K13" i="21"/>
  <c r="B13" i="21"/>
  <c r="K12" i="21"/>
  <c r="J12" i="21"/>
  <c r="B12" i="21"/>
  <c r="J11" i="21"/>
  <c r="I11" i="21"/>
  <c r="I9" i="21"/>
  <c r="H9" i="21"/>
  <c r="B9" i="21"/>
  <c r="G8" i="21"/>
  <c r="B8" i="21"/>
  <c r="B7" i="21"/>
  <c r="F6" i="21"/>
  <c r="E6" i="21"/>
  <c r="B6" i="21"/>
  <c r="E5" i="21"/>
  <c r="D5" i="21"/>
  <c r="B5" i="21"/>
  <c r="D4" i="21"/>
  <c r="C4" i="21"/>
  <c r="L26" i="3"/>
  <c r="K26" i="3"/>
  <c r="J26" i="3"/>
  <c r="I26" i="3"/>
  <c r="H26" i="3"/>
  <c r="G26" i="3"/>
  <c r="F26" i="3"/>
  <c r="E26" i="3"/>
  <c r="D26" i="3"/>
  <c r="C26" i="3"/>
  <c r="B26" i="3"/>
  <c r="L25" i="3"/>
  <c r="K25" i="3"/>
  <c r="J25" i="3"/>
  <c r="I25" i="3"/>
  <c r="H25" i="3"/>
  <c r="G25" i="3"/>
  <c r="F25" i="3"/>
  <c r="E25" i="3"/>
  <c r="D25" i="3"/>
  <c r="C25" i="3"/>
  <c r="B25" i="3"/>
  <c r="L24" i="3"/>
  <c r="K24" i="3"/>
  <c r="J24" i="3"/>
  <c r="I24" i="3"/>
  <c r="H24" i="3"/>
  <c r="G24" i="3"/>
  <c r="F24" i="3"/>
  <c r="E24" i="3"/>
  <c r="D24" i="3"/>
  <c r="C24" i="3"/>
  <c r="B24" i="3"/>
  <c r="L23" i="3"/>
  <c r="K23" i="3"/>
  <c r="J23" i="3"/>
  <c r="I23" i="3"/>
  <c r="H23" i="3"/>
  <c r="G23" i="3"/>
  <c r="F23" i="3"/>
  <c r="E23" i="3"/>
  <c r="D23" i="3"/>
  <c r="C23" i="3"/>
  <c r="B23" i="3"/>
  <c r="L22" i="3"/>
  <c r="K22" i="3"/>
  <c r="J22" i="3"/>
  <c r="I22" i="3"/>
  <c r="H22" i="3"/>
  <c r="G22" i="3"/>
  <c r="F22" i="3"/>
  <c r="E22" i="3"/>
  <c r="D22" i="3"/>
  <c r="C22" i="3"/>
  <c r="B22" i="3"/>
  <c r="L21" i="3"/>
  <c r="K21" i="3"/>
  <c r="J21" i="3"/>
  <c r="I21" i="3"/>
  <c r="H21" i="3"/>
  <c r="G21" i="3"/>
  <c r="F21" i="3"/>
  <c r="E21" i="3"/>
  <c r="D21" i="3"/>
  <c r="C21" i="3"/>
  <c r="B21" i="3"/>
  <c r="L20" i="3"/>
  <c r="K20" i="3"/>
  <c r="J20" i="3"/>
  <c r="I20" i="3"/>
  <c r="H20" i="3"/>
  <c r="G20" i="3"/>
  <c r="F20" i="3"/>
  <c r="E20" i="3"/>
  <c r="D20" i="3"/>
  <c r="C20" i="3"/>
  <c r="B20" i="3"/>
  <c r="L19" i="3"/>
  <c r="K19" i="3"/>
  <c r="J19" i="3"/>
  <c r="I19" i="3"/>
  <c r="H19" i="3"/>
  <c r="G19" i="3"/>
  <c r="F19" i="3"/>
  <c r="E19" i="3"/>
  <c r="D19" i="3"/>
  <c r="C19" i="3"/>
  <c r="B19" i="3"/>
  <c r="L18" i="3"/>
  <c r="K18" i="3"/>
  <c r="J18" i="3"/>
  <c r="I18" i="3"/>
  <c r="H18" i="3"/>
  <c r="G18" i="3"/>
  <c r="F18" i="3"/>
  <c r="E18" i="3"/>
  <c r="D18" i="3"/>
  <c r="C18" i="3"/>
  <c r="B18" i="3"/>
  <c r="L13" i="3"/>
  <c r="K13" i="3"/>
  <c r="J13" i="3"/>
  <c r="I13" i="3"/>
  <c r="H13" i="3"/>
  <c r="G13" i="3"/>
  <c r="F13" i="3"/>
  <c r="E13" i="3"/>
  <c r="D13" i="3"/>
  <c r="C13" i="3"/>
  <c r="B13" i="3"/>
  <c r="L12" i="3"/>
  <c r="K12" i="3"/>
  <c r="J12" i="3"/>
  <c r="I12" i="3"/>
  <c r="H12" i="3"/>
  <c r="G12" i="3"/>
  <c r="F12" i="3"/>
  <c r="E12" i="3"/>
  <c r="D12" i="3"/>
  <c r="C12" i="3"/>
  <c r="B12" i="3"/>
  <c r="L11" i="3"/>
  <c r="K11" i="3"/>
  <c r="J11" i="3"/>
  <c r="I11" i="3"/>
  <c r="H11" i="3"/>
  <c r="G11" i="3"/>
  <c r="F11" i="3"/>
  <c r="E11" i="3"/>
  <c r="D11" i="3"/>
  <c r="C11" i="3"/>
  <c r="B11" i="3"/>
  <c r="L10" i="3"/>
  <c r="K10" i="3"/>
  <c r="J10" i="3"/>
  <c r="I10" i="3"/>
  <c r="H10" i="3"/>
  <c r="G10" i="3"/>
  <c r="F10" i="3"/>
  <c r="E10" i="3"/>
  <c r="D10" i="3"/>
  <c r="C10" i="3"/>
  <c r="B10" i="3"/>
  <c r="L9" i="3"/>
  <c r="K9" i="3"/>
  <c r="J9" i="3"/>
  <c r="I9" i="3"/>
  <c r="H9" i="3"/>
  <c r="G9" i="3"/>
  <c r="F9" i="3"/>
  <c r="E9" i="3"/>
  <c r="D9" i="3"/>
  <c r="C9" i="3"/>
  <c r="B9" i="3"/>
  <c r="L8" i="3"/>
  <c r="K8" i="3"/>
  <c r="J8" i="3"/>
  <c r="I8" i="3"/>
  <c r="H8" i="3"/>
  <c r="G8" i="3"/>
  <c r="F8" i="3"/>
  <c r="E8" i="3"/>
  <c r="D8" i="3"/>
  <c r="C8" i="3"/>
  <c r="B8" i="3"/>
  <c r="L7" i="3"/>
  <c r="K7" i="3"/>
  <c r="J7" i="3"/>
  <c r="I7" i="3"/>
  <c r="H7" i="3"/>
  <c r="G7" i="3"/>
  <c r="F7" i="3"/>
  <c r="E7" i="3"/>
  <c r="D7" i="3"/>
  <c r="C7" i="3"/>
  <c r="B7" i="3"/>
  <c r="L6" i="3"/>
  <c r="K6" i="3"/>
  <c r="J6" i="3"/>
  <c r="I6" i="3"/>
  <c r="H6" i="3"/>
  <c r="G6" i="3"/>
  <c r="F6" i="3"/>
  <c r="E6" i="3"/>
  <c r="D6" i="3"/>
  <c r="C6" i="3"/>
  <c r="B6" i="3"/>
  <c r="L5" i="3"/>
  <c r="K5" i="3"/>
  <c r="J5" i="3"/>
  <c r="I5" i="3"/>
  <c r="H5" i="3"/>
  <c r="G5" i="3"/>
  <c r="F5" i="3"/>
  <c r="E5" i="3"/>
  <c r="D5" i="3"/>
  <c r="C5" i="3"/>
  <c r="B5" i="3"/>
  <c r="L4" i="3"/>
  <c r="L17" i="3" s="1"/>
  <c r="K4" i="3"/>
  <c r="K17" i="3" s="1"/>
  <c r="J4" i="3"/>
  <c r="J17" i="3" s="1"/>
  <c r="I4" i="3"/>
  <c r="I17" i="3" s="1"/>
  <c r="H4" i="3"/>
  <c r="H17" i="3" s="1"/>
  <c r="G4" i="3"/>
  <c r="G17" i="3" s="1"/>
  <c r="F4" i="3"/>
  <c r="F17" i="3" s="1"/>
  <c r="E4" i="3"/>
  <c r="E17" i="3" s="1"/>
  <c r="D4" i="3"/>
  <c r="D17" i="3" s="1"/>
  <c r="C4" i="3"/>
  <c r="C17" i="3" s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13" i="1"/>
  <c r="B26" i="1" s="1"/>
  <c r="B12" i="1"/>
  <c r="B25" i="1" s="1"/>
  <c r="B11" i="1"/>
  <c r="B24" i="1" s="1"/>
  <c r="B10" i="1"/>
  <c r="B23" i="1" s="1"/>
  <c r="B9" i="1"/>
  <c r="B22" i="1" s="1"/>
  <c r="B8" i="1"/>
  <c r="B21" i="1" s="1"/>
  <c r="B7" i="1"/>
  <c r="B20" i="1" s="1"/>
  <c r="B6" i="1"/>
  <c r="B19" i="1" s="1"/>
  <c r="B5" i="1"/>
  <c r="B18" i="1" s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G7" i="1"/>
  <c r="F7" i="1"/>
  <c r="E7" i="1"/>
  <c r="D7" i="1"/>
  <c r="C7" i="1"/>
  <c r="L6" i="1"/>
  <c r="K6" i="1"/>
  <c r="J6" i="1"/>
  <c r="I6" i="1"/>
  <c r="H6" i="1"/>
  <c r="G6" i="1"/>
  <c r="F6" i="1"/>
  <c r="E6" i="1"/>
  <c r="D6" i="1"/>
  <c r="C6" i="1"/>
  <c r="L5" i="1"/>
  <c r="K5" i="1"/>
  <c r="J5" i="1"/>
  <c r="I5" i="1"/>
  <c r="H5" i="1"/>
  <c r="G5" i="1"/>
  <c r="F5" i="1"/>
  <c r="E5" i="1"/>
  <c r="D5" i="1"/>
  <c r="C5" i="1"/>
  <c r="L4" i="1"/>
  <c r="L17" i="1" s="1"/>
  <c r="K4" i="1"/>
  <c r="K17" i="1" s="1"/>
  <c r="J4" i="1"/>
  <c r="J17" i="1" s="1"/>
  <c r="I4" i="1"/>
  <c r="I17" i="1" s="1"/>
  <c r="H4" i="1"/>
  <c r="H17" i="1" s="1"/>
  <c r="G4" i="1"/>
  <c r="G17" i="1" s="1"/>
  <c r="F4" i="1"/>
  <c r="F17" i="1" s="1"/>
  <c r="E4" i="1"/>
  <c r="E17" i="1" s="1"/>
  <c r="D4" i="1"/>
  <c r="D17" i="1" s="1"/>
  <c r="C4" i="1"/>
  <c r="C17" i="1" s="1"/>
  <c r="B26" i="10"/>
  <c r="B25" i="10"/>
  <c r="B24" i="10"/>
  <c r="B23" i="10"/>
  <c r="B22" i="10"/>
  <c r="B21" i="10"/>
  <c r="B20" i="10"/>
  <c r="B19" i="10"/>
  <c r="L26" i="10"/>
  <c r="K26" i="10"/>
  <c r="J26" i="10"/>
  <c r="I26" i="10"/>
  <c r="H26" i="10"/>
  <c r="G26" i="10"/>
  <c r="F26" i="10"/>
  <c r="E26" i="10"/>
  <c r="D26" i="10"/>
  <c r="C26" i="10"/>
  <c r="L25" i="10"/>
  <c r="K25" i="10"/>
  <c r="J25" i="10"/>
  <c r="I25" i="10"/>
  <c r="H25" i="10"/>
  <c r="G25" i="10"/>
  <c r="F25" i="10"/>
  <c r="E25" i="10"/>
  <c r="D25" i="10"/>
  <c r="C25" i="10"/>
  <c r="L24" i="10"/>
  <c r="K24" i="10"/>
  <c r="J24" i="10"/>
  <c r="I24" i="10"/>
  <c r="H24" i="10"/>
  <c r="G24" i="10"/>
  <c r="F24" i="10"/>
  <c r="E24" i="10"/>
  <c r="D24" i="10"/>
  <c r="C24" i="10"/>
  <c r="L23" i="10"/>
  <c r="K23" i="10"/>
  <c r="J23" i="10"/>
  <c r="I23" i="10"/>
  <c r="H23" i="10"/>
  <c r="G23" i="10"/>
  <c r="F23" i="10"/>
  <c r="E23" i="10"/>
  <c r="D23" i="10"/>
  <c r="C23" i="10"/>
  <c r="L22" i="10"/>
  <c r="K22" i="10"/>
  <c r="J22" i="10"/>
  <c r="I22" i="10"/>
  <c r="H22" i="10"/>
  <c r="G22" i="10"/>
  <c r="F22" i="10"/>
  <c r="E22" i="10"/>
  <c r="D22" i="10"/>
  <c r="C22" i="10"/>
  <c r="L21" i="10"/>
  <c r="K21" i="10"/>
  <c r="J21" i="10"/>
  <c r="I21" i="10"/>
  <c r="H21" i="10"/>
  <c r="G21" i="10"/>
  <c r="F21" i="10"/>
  <c r="E21" i="10"/>
  <c r="D21" i="10"/>
  <c r="C21" i="10"/>
  <c r="L20" i="10"/>
  <c r="K20" i="10"/>
  <c r="J20" i="10"/>
  <c r="I20" i="10"/>
  <c r="H20" i="10"/>
  <c r="G20" i="10"/>
  <c r="F20" i="10"/>
  <c r="E20" i="10"/>
  <c r="D20" i="10"/>
  <c r="C20" i="10"/>
  <c r="L19" i="10"/>
  <c r="K19" i="10"/>
  <c r="J19" i="10"/>
  <c r="I19" i="10"/>
  <c r="H19" i="10"/>
  <c r="G19" i="10"/>
  <c r="F19" i="10"/>
  <c r="E19" i="10"/>
  <c r="D19" i="10"/>
  <c r="C19" i="10"/>
  <c r="L18" i="10"/>
  <c r="K18" i="10"/>
  <c r="J18" i="10"/>
  <c r="I18" i="10"/>
  <c r="H18" i="10"/>
  <c r="G18" i="10"/>
  <c r="F18" i="10"/>
  <c r="E18" i="10"/>
  <c r="D18" i="10"/>
  <c r="L13" i="10"/>
  <c r="K13" i="10"/>
  <c r="J13" i="10"/>
  <c r="I13" i="10"/>
  <c r="H13" i="10"/>
  <c r="G13" i="10"/>
  <c r="F13" i="10"/>
  <c r="E13" i="10"/>
  <c r="D13" i="10"/>
  <c r="C13" i="10"/>
  <c r="L12" i="10"/>
  <c r="K12" i="10"/>
  <c r="J12" i="10"/>
  <c r="I12" i="10"/>
  <c r="H12" i="10"/>
  <c r="G12" i="10"/>
  <c r="F12" i="10"/>
  <c r="E12" i="10"/>
  <c r="D12" i="10"/>
  <c r="C12" i="10"/>
  <c r="L11" i="10"/>
  <c r="K11" i="10"/>
  <c r="J11" i="10"/>
  <c r="I11" i="10"/>
  <c r="H11" i="10"/>
  <c r="G11" i="10"/>
  <c r="F11" i="10"/>
  <c r="E11" i="10"/>
  <c r="D11" i="10"/>
  <c r="C11" i="10"/>
  <c r="L10" i="10"/>
  <c r="K10" i="10"/>
  <c r="J10" i="10"/>
  <c r="I10" i="10"/>
  <c r="H10" i="10"/>
  <c r="G10" i="10"/>
  <c r="F10" i="10"/>
  <c r="E10" i="10"/>
  <c r="D10" i="10"/>
  <c r="C10" i="10"/>
  <c r="L9" i="10"/>
  <c r="K9" i="10"/>
  <c r="J9" i="10"/>
  <c r="I9" i="10"/>
  <c r="H9" i="10"/>
  <c r="G9" i="10"/>
  <c r="F9" i="10"/>
  <c r="E9" i="10"/>
  <c r="D9" i="10"/>
  <c r="C9" i="10"/>
  <c r="L8" i="10"/>
  <c r="K8" i="10"/>
  <c r="J8" i="10"/>
  <c r="I8" i="10"/>
  <c r="H8" i="10"/>
  <c r="G8" i="10"/>
  <c r="F8" i="10"/>
  <c r="E8" i="10"/>
  <c r="D8" i="10"/>
  <c r="C8" i="10"/>
  <c r="L7" i="10"/>
  <c r="K7" i="10"/>
  <c r="J7" i="10"/>
  <c r="I7" i="10"/>
  <c r="H7" i="10"/>
  <c r="G7" i="10"/>
  <c r="F7" i="10"/>
  <c r="E7" i="10"/>
  <c r="D7" i="10"/>
  <c r="C7" i="10"/>
  <c r="L6" i="10"/>
  <c r="K6" i="10"/>
  <c r="J6" i="10"/>
  <c r="I6" i="10"/>
  <c r="H6" i="10"/>
  <c r="G6" i="10"/>
  <c r="F6" i="10"/>
  <c r="E6" i="10"/>
  <c r="D6" i="10"/>
  <c r="C6" i="10"/>
  <c r="L5" i="10"/>
  <c r="K5" i="10"/>
  <c r="J5" i="10"/>
  <c r="I5" i="10"/>
  <c r="H5" i="10"/>
  <c r="G5" i="10"/>
  <c r="F5" i="10"/>
  <c r="E5" i="10"/>
  <c r="D5" i="10"/>
  <c r="L4" i="10"/>
  <c r="L17" i="10" s="1"/>
  <c r="K4" i="10"/>
  <c r="K17" i="10" s="1"/>
  <c r="J4" i="10"/>
  <c r="J17" i="10" s="1"/>
  <c r="I4" i="10"/>
  <c r="I17" i="10" s="1"/>
  <c r="H4" i="10"/>
  <c r="H17" i="10" s="1"/>
  <c r="G4" i="10"/>
  <c r="G17" i="10" s="1"/>
  <c r="F4" i="10"/>
  <c r="F17" i="10" s="1"/>
  <c r="E4" i="10"/>
  <c r="E17" i="10" s="1"/>
  <c r="D4" i="10"/>
  <c r="D17" i="10" s="1"/>
  <c r="C4" i="10"/>
  <c r="C17" i="10" s="1"/>
  <c r="C18" i="10"/>
  <c r="C5" i="10"/>
  <c r="L16" i="21"/>
  <c r="K16" i="21"/>
  <c r="J16" i="21"/>
  <c r="I16" i="21"/>
  <c r="H16" i="21"/>
  <c r="G16" i="21"/>
  <c r="F16" i="21"/>
  <c r="E16" i="21"/>
  <c r="D16" i="21"/>
  <c r="L15" i="21"/>
  <c r="K15" i="21"/>
  <c r="J15" i="21"/>
  <c r="I15" i="21"/>
  <c r="H15" i="21"/>
  <c r="G15" i="21"/>
  <c r="F15" i="21"/>
  <c r="E15" i="21"/>
  <c r="D15" i="21"/>
  <c r="C15" i="21"/>
  <c r="J13" i="21"/>
  <c r="I13" i="21"/>
  <c r="H13" i="21"/>
  <c r="G13" i="21"/>
  <c r="F13" i="21"/>
  <c r="E13" i="21"/>
  <c r="D13" i="21"/>
  <c r="C13" i="21"/>
  <c r="L12" i="21"/>
  <c r="I12" i="21"/>
  <c r="H12" i="21"/>
  <c r="G12" i="21"/>
  <c r="F12" i="21"/>
  <c r="E12" i="21"/>
  <c r="D12" i="21"/>
  <c r="C12" i="21"/>
  <c r="L9" i="21"/>
  <c r="K9" i="21"/>
  <c r="J9" i="21"/>
  <c r="G9" i="21"/>
  <c r="F9" i="21"/>
  <c r="E9" i="21"/>
  <c r="D9" i="21"/>
  <c r="C9" i="21"/>
  <c r="L8" i="21"/>
  <c r="K8" i="21"/>
  <c r="J8" i="21"/>
  <c r="I8" i="21"/>
  <c r="H8" i="21"/>
  <c r="F8" i="21"/>
  <c r="E8" i="21"/>
  <c r="D8" i="21"/>
  <c r="C8" i="21"/>
  <c r="L7" i="21"/>
  <c r="K7" i="21"/>
  <c r="J7" i="21"/>
  <c r="I7" i="21"/>
  <c r="H7" i="21"/>
  <c r="G7" i="21"/>
  <c r="F7" i="21"/>
  <c r="E7" i="21"/>
  <c r="D7" i="21"/>
  <c r="C7" i="21"/>
  <c r="L6" i="21"/>
  <c r="K6" i="21"/>
  <c r="J6" i="21"/>
  <c r="I6" i="21"/>
  <c r="H6" i="21"/>
  <c r="G6" i="21"/>
  <c r="D6" i="21"/>
  <c r="C6" i="21"/>
  <c r="L5" i="21"/>
  <c r="K5" i="21"/>
  <c r="J5" i="21"/>
  <c r="I5" i="21"/>
  <c r="H5" i="21"/>
  <c r="G5" i="21"/>
  <c r="F5" i="21"/>
  <c r="C5" i="21"/>
  <c r="L11" i="21"/>
  <c r="K11" i="21"/>
  <c r="H11" i="21"/>
  <c r="G11" i="21"/>
  <c r="F11" i="21"/>
  <c r="E11" i="21"/>
  <c r="D11" i="21"/>
  <c r="C11" i="21"/>
  <c r="L4" i="21"/>
  <c r="K4" i="21"/>
  <c r="J4" i="21"/>
  <c r="I4" i="21"/>
  <c r="H4" i="21"/>
  <c r="G4" i="21"/>
  <c r="F4" i="21"/>
  <c r="E4" i="21"/>
  <c r="C17" i="4" l="1"/>
  <c r="D17" i="4"/>
  <c r="F17" i="4"/>
  <c r="G17" i="4"/>
  <c r="E17" i="4"/>
  <c r="H17" i="4"/>
  <c r="J17" i="4"/>
  <c r="I17" i="4"/>
  <c r="K17" i="4"/>
</calcChain>
</file>

<file path=xl/sharedStrings.xml><?xml version="1.0" encoding="utf-8"?>
<sst xmlns="http://schemas.openxmlformats.org/spreadsheetml/2006/main" count="66" uniqueCount="49">
  <si>
    <t>Públicos-SNS</t>
  </si>
  <si>
    <t>Privados</t>
  </si>
  <si>
    <t>Privados sin ánimo de lucro</t>
  </si>
  <si>
    <t>Privados con ánimo de lucro</t>
  </si>
  <si>
    <t>ÍNDICE DE TABLAS</t>
  </si>
  <si>
    <t xml:space="preserve">TOTAL </t>
  </si>
  <si>
    <t>Públicos</t>
  </si>
  <si>
    <t>Concierto sustitutorio</t>
  </si>
  <si>
    <t>Red de utilización pública</t>
  </si>
  <si>
    <t>Privado con ánimo de lucro</t>
  </si>
  <si>
    <t>Privado sin ánimo de lucro</t>
  </si>
  <si>
    <t>TABLAS 1.1 1.2 HOSPITALES POR DEPENDENCIA y FINALIDAD</t>
  </si>
  <si>
    <t>TABLA 1.3 1.4 CAMAS INSTALADAS Y TASA POR 1000 hab.</t>
  </si>
  <si>
    <t>Públicos de Gestión Directa</t>
  </si>
  <si>
    <t>Total</t>
  </si>
  <si>
    <t xml:space="preserve">MCCSS </t>
  </si>
  <si>
    <t>MCCSS</t>
  </si>
  <si>
    <t>Traumatología</t>
  </si>
  <si>
    <t>Obstetricia y Ginecología</t>
  </si>
  <si>
    <t>Pediatría</t>
  </si>
  <si>
    <t>Rehabilitación</t>
  </si>
  <si>
    <t>Medicina Intensiva</t>
  </si>
  <si>
    <t>Larga Estancia</t>
  </si>
  <si>
    <t>Psiquiatría</t>
  </si>
  <si>
    <t>Especialidades médicas</t>
  </si>
  <si>
    <t>Especialidades quirúrgicas</t>
  </si>
  <si>
    <t>º</t>
  </si>
  <si>
    <t>TABLA 1.1. HOSPITALES POR DEPENDENCIA FUNCIONAL. Años 2010-2020</t>
  </si>
  <si>
    <t>TABLA 1.2. HOSPITALES POR FINALIDAD ASISTENCIAL Y DEPENDENCIA FUNCIONAL. Años 2011-2020</t>
  </si>
  <si>
    <t>TABLAS 1.5 1.6 CAMAS EN FUNCIONAMIENTO Y TASA POR 1000 hab</t>
  </si>
  <si>
    <t>TABLA 1.7 % CAMAS INSTALADAS POR TAMAÑO Y DEPENDENCIA</t>
  </si>
  <si>
    <t>TABLA 1.5 CAMAS FUNCIONAMIENTO POR FINALIDAD ASISTENCIAL Y DEPENDENCIA FUNCIONAL. Años 2014-2023</t>
  </si>
  <si>
    <t>TABLA 1.6 CAMAS EN FUNCIONAMIENTO POR FINALIDAD Y DEPENDENCIA. TASA 1000 HABITANTES. Años 2014-2023</t>
  </si>
  <si>
    <t>TABLA 1.3. CAMAS INSTALADAS POR FINALIDAD ASISTENCIAL Y DEPENDENCIA FUNCIONAL. Años 2014-2023</t>
  </si>
  <si>
    <t>TABLA 1.4. CAMAS INSTALADAS POR FINALIDAD ASISTENCIAL Y DEPENDENCIA FUNCIONAL. TASA POR 1000 HABITANTES. Años 2014-2023</t>
  </si>
  <si>
    <t>TABLA 1.8 CAMAS FUNCIONAMIENTO POR TIPO DE DEPENDENCIAS. Años 2014-2023</t>
  </si>
  <si>
    <t>TABLA 1.9 CAMAS FUNCIONAMIENTO EN LAS PRINCIPALES ÁREAS ASISTENCIALES POR DEPENDENCIA FUNCIONAL. Años 2014-2023</t>
  </si>
  <si>
    <t>TABLAS 1.8 1.9 CAMAS FUNCIONAMIENTO POR TIPO DE DEPENDENCIAS, ÁREA ASISTENCIAL Y TASA POR 1000 hab</t>
  </si>
  <si>
    <t>TABLA 1.10 PUESTOS DE HOSPITAL DE DÍA. Años 2014-2023</t>
  </si>
  <si>
    <t>TABLA 1.11 PLAZAS DE HOSPITAL DE DÍA POR 100.000 HAB. Años 2014-2023</t>
  </si>
  <si>
    <t>TABLAS 1.10 1.11 PLAZAS DE HOSPITAL DE DÍA Y TASA POR 100.000 hab</t>
  </si>
  <si>
    <t>TABLA 1.12 QUIRÓFANOS EN FUNCIONAMIENTO. Años 2014-2023</t>
  </si>
  <si>
    <t>TABLA 1.13 QUIRÓFANOS EN FUNCIONAMIENTO POR 100.000 HABITANTES. Años 2014-2023</t>
  </si>
  <si>
    <t>TABLA 1.12 1.13 QUIRÓFANOS EN FUNCIONAMIENTO Y TASA POR 100.000 hab</t>
  </si>
  <si>
    <t>TABLA 1.14 DOTACIÓN TECNOLÓGICA. Años 2014-2023</t>
  </si>
  <si>
    <t>TABLA 1.14 DOTACIÓN TECNOLÓGICA</t>
  </si>
  <si>
    <t>TABLA 1.15 DOTACIÓN TECNOLÓGICA POR 1.000.000 HAB.. Años 2014-2023</t>
  </si>
  <si>
    <t>TABLA 1.15 DOTACIÓN TECNOLÓGICA POR 100.000 hab</t>
  </si>
  <si>
    <t>1.7 % CAMAS INSTALADAS POR TAMAÑO Y DEPENDENCIA. Años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</si>
</sst>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2" x14ac:knownFonts="1">
    <font>
      <sz val="10"/>
      <name val="Arial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6"/>
      <color indexed="8"/>
      <name val="Arial"/>
      <family val="2"/>
    </font>
    <font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name val="Open Sans"/>
      <family val="2"/>
      <scheme val="minor"/>
    </font>
    <font>
      <b/>
      <sz val="11"/>
      <name val="Open Sans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FF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.5"/>
      <color theme="1"/>
      <name val="Open Sans"/>
      <family val="2"/>
      <scheme val="minor"/>
    </font>
    <font>
      <b/>
      <sz val="11"/>
      <color theme="3"/>
      <name val="Open Sans"/>
      <scheme val="major"/>
    </font>
    <font>
      <b/>
      <sz val="11"/>
      <name val="Open Sans"/>
      <scheme val="major"/>
    </font>
    <font>
      <sz val="11"/>
      <color theme="0"/>
      <name val="Open Sans"/>
      <scheme val="major"/>
    </font>
    <font>
      <sz val="11"/>
      <color theme="1"/>
      <name val="Open Sans"/>
      <scheme val="major"/>
    </font>
    <font>
      <sz val="11"/>
      <name val="Open Sans"/>
      <scheme val="major"/>
    </font>
    <font>
      <sz val="11"/>
      <color indexed="8"/>
      <name val="Open Sans"/>
      <scheme val="maj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Open Sans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6DBE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1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0" borderId="0"/>
    <xf numFmtId="0" fontId="13" fillId="0" borderId="0"/>
    <xf numFmtId="0" fontId="14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7" borderId="0" applyNumberFormat="0" applyBorder="0" applyAlignment="0" applyProtection="0"/>
    <xf numFmtId="1" fontId="9" fillId="0" borderId="0" applyFill="0" applyProtection="0">
      <alignment horizontal="center" vertical="center"/>
    </xf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3">
    <xf numFmtId="0" fontId="0" fillId="0" borderId="0" xfId="0"/>
    <xf numFmtId="0" fontId="4" fillId="4" borderId="0" xfId="1" applyFill="1" applyAlignment="1">
      <alignment vertical="center"/>
    </xf>
    <xf numFmtId="0" fontId="4" fillId="4" borderId="0" xfId="1" applyFill="1"/>
    <xf numFmtId="0" fontId="10" fillId="4" borderId="0" xfId="1" applyFont="1" applyFill="1"/>
    <xf numFmtId="0" fontId="10" fillId="4" borderId="0" xfId="1" applyFont="1" applyFill="1" applyAlignment="1">
      <alignment vertical="center"/>
    </xf>
    <xf numFmtId="0" fontId="11" fillId="4" borderId="0" xfId="2" applyFont="1" applyFill="1" applyAlignment="1">
      <alignment vertical="center"/>
    </xf>
    <xf numFmtId="49" fontId="6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10" fillId="0" borderId="0" xfId="1" applyFont="1" applyFill="1" applyBorder="1"/>
    <xf numFmtId="0" fontId="4" fillId="0" borderId="0" xfId="1" applyFill="1" applyBorder="1"/>
    <xf numFmtId="0" fontId="10" fillId="0" borderId="0" xfId="1" applyFont="1" applyFill="1" applyBorder="1" applyAlignment="1">
      <alignment vertical="center"/>
    </xf>
    <xf numFmtId="0" fontId="4" fillId="0" borderId="0" xfId="1" applyFill="1" applyBorder="1" applyAlignment="1">
      <alignment vertical="center"/>
    </xf>
    <xf numFmtId="3" fontId="0" fillId="0" borderId="0" xfId="0" applyNumberFormat="1"/>
    <xf numFmtId="0" fontId="11" fillId="0" borderId="0" xfId="2" applyFont="1" applyFill="1" applyAlignment="1">
      <alignment vertical="center"/>
    </xf>
    <xf numFmtId="0" fontId="16" fillId="0" borderId="0" xfId="0" applyFont="1" applyAlignment="1">
      <alignment vertical="center"/>
    </xf>
    <xf numFmtId="49" fontId="15" fillId="0" borderId="0" xfId="6" applyNumberForma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/>
    <xf numFmtId="0" fontId="18" fillId="0" borderId="0" xfId="0" applyFont="1"/>
    <xf numFmtId="164" fontId="0" fillId="0" borderId="0" xfId="11" applyNumberFormat="1" applyFont="1" applyFill="1" applyBorder="1"/>
    <xf numFmtId="0" fontId="20" fillId="0" borderId="0" xfId="0" applyFont="1" applyAlignment="1">
      <alignment vertical="center"/>
    </xf>
    <xf numFmtId="9" fontId="0" fillId="0" borderId="0" xfId="11" applyFont="1" applyFill="1" applyBorder="1"/>
    <xf numFmtId="0" fontId="22" fillId="0" borderId="0" xfId="5" applyNumberFormat="1" applyFont="1" applyFill="1" applyBorder="1" applyAlignment="1">
      <alignment horizontal="left" vertical="center" indent="1"/>
    </xf>
    <xf numFmtId="3" fontId="22" fillId="0" borderId="0" xfId="5" applyNumberFormat="1" applyFont="1" applyFill="1" applyBorder="1" applyAlignment="1">
      <alignment horizontal="right" vertical="center" indent="1"/>
    </xf>
    <xf numFmtId="0" fontId="22" fillId="0" borderId="0" xfId="6" applyNumberFormat="1" applyFont="1" applyFill="1" applyBorder="1" applyAlignment="1">
      <alignment vertical="center"/>
    </xf>
    <xf numFmtId="49" fontId="22" fillId="0" borderId="0" xfId="6" applyNumberFormat="1" applyFont="1" applyFill="1" applyBorder="1" applyAlignment="1">
      <alignment vertical="center"/>
    </xf>
    <xf numFmtId="49" fontId="22" fillId="0" borderId="0" xfId="6" applyNumberFormat="1" applyFont="1" applyFill="1" applyBorder="1" applyAlignment="1">
      <alignment vertical="center" wrapText="1"/>
    </xf>
    <xf numFmtId="1" fontId="23" fillId="0" borderId="0" xfId="0" applyNumberFormat="1" applyFont="1" applyAlignment="1">
      <alignment horizontal="center" vertical="center"/>
    </xf>
    <xf numFmtId="1" fontId="24" fillId="5" borderId="0" xfId="7" applyNumberFormat="1" applyFont="1" applyAlignment="1">
      <alignment horizontal="right" vertical="center" indent="1"/>
    </xf>
    <xf numFmtId="1" fontId="22" fillId="0" borderId="1" xfId="5" applyNumberFormat="1" applyFont="1" applyFill="1" applyAlignment="1">
      <alignment horizontal="left" vertical="center"/>
    </xf>
    <xf numFmtId="3" fontId="22" fillId="0" borderId="1" xfId="5" applyNumberFormat="1" applyFont="1" applyFill="1" applyAlignment="1">
      <alignment horizontal="right" vertical="center" indent="1"/>
    </xf>
    <xf numFmtId="0" fontId="25" fillId="7" borderId="0" xfId="9" applyNumberFormat="1" applyFont="1" applyBorder="1" applyAlignment="1">
      <alignment horizontal="left" vertical="center" wrapText="1"/>
    </xf>
    <xf numFmtId="3" fontId="25" fillId="2" borderId="0" xfId="1" applyNumberFormat="1" applyFont="1" applyBorder="1" applyAlignment="1">
      <alignment horizontal="right" vertical="center" indent="1"/>
    </xf>
    <xf numFmtId="0" fontId="22" fillId="0" borderId="1" xfId="5" applyNumberFormat="1" applyFont="1" applyFill="1" applyAlignment="1">
      <alignment horizontal="left"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2" fillId="0" borderId="1" xfId="5" applyNumberFormat="1" applyFont="1" applyFill="1" applyAlignment="1">
      <alignment horizontal="right" vertical="center" indent="1"/>
    </xf>
    <xf numFmtId="4" fontId="25" fillId="2" borderId="0" xfId="1" applyNumberFormat="1" applyFont="1" applyBorder="1" applyAlignment="1">
      <alignment horizontal="right" vertical="center" indent="1"/>
    </xf>
    <xf numFmtId="1" fontId="28" fillId="0" borderId="0" xfId="0" applyNumberFormat="1" applyFont="1" applyAlignment="1">
      <alignment horizontal="center" vertical="center"/>
    </xf>
    <xf numFmtId="1" fontId="5" fillId="5" borderId="0" xfId="7" applyNumberFormat="1" applyAlignment="1">
      <alignment horizontal="right" vertical="center" indent="1"/>
    </xf>
    <xf numFmtId="3" fontId="15" fillId="0" borderId="1" xfId="5" applyNumberFormat="1" applyFont="1" applyFill="1" applyAlignment="1">
      <alignment horizontal="right" vertical="center" indent="1"/>
    </xf>
    <xf numFmtId="0" fontId="1" fillId="7" borderId="0" xfId="9" applyNumberFormat="1" applyFont="1" applyBorder="1" applyAlignment="1">
      <alignment horizontal="left" vertical="center" wrapText="1" indent="2"/>
    </xf>
    <xf numFmtId="3" fontId="1" fillId="2" borderId="0" xfId="1" applyNumberFormat="1" applyFont="1" applyBorder="1" applyAlignment="1">
      <alignment horizontal="right" vertical="center" indent="1"/>
    </xf>
    <xf numFmtId="0" fontId="15" fillId="0" borderId="1" xfId="5" applyNumberFormat="1" applyFont="1" applyFill="1" applyAlignment="1">
      <alignment horizontal="left" vertical="center" indent="1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/>
    <xf numFmtId="0" fontId="30" fillId="0" borderId="0" xfId="0" applyFont="1" applyAlignment="1">
      <alignment vertical="center"/>
    </xf>
    <xf numFmtId="4" fontId="15" fillId="0" borderId="1" xfId="5" applyNumberFormat="1" applyFont="1" applyFill="1" applyAlignment="1">
      <alignment horizontal="right" vertical="center" indent="1"/>
    </xf>
    <xf numFmtId="4" fontId="1" fillId="2" borderId="0" xfId="1" applyNumberFormat="1" applyFont="1" applyBorder="1" applyAlignment="1">
      <alignment horizontal="right" vertical="center" indent="1"/>
    </xf>
    <xf numFmtId="1" fontId="22" fillId="0" borderId="1" xfId="5" applyNumberFormat="1" applyFont="1" applyFill="1" applyAlignment="1">
      <alignment horizontal="left" vertical="center" indent="1"/>
    </xf>
    <xf numFmtId="0" fontId="25" fillId="7" borderId="0" xfId="9" applyNumberFormat="1" applyFont="1" applyBorder="1" applyAlignment="1">
      <alignment horizontal="left" vertical="center" wrapText="1" indent="2"/>
    </xf>
    <xf numFmtId="0" fontId="22" fillId="0" borderId="1" xfId="5" applyNumberFormat="1" applyFont="1" applyFill="1" applyAlignment="1">
      <alignment horizontal="left" vertical="center" indent="1"/>
    </xf>
    <xf numFmtId="1" fontId="24" fillId="5" borderId="0" xfId="7" applyNumberFormat="1" applyFont="1" applyAlignment="1">
      <alignment horizontal="center" vertical="center"/>
    </xf>
    <xf numFmtId="164" fontId="22" fillId="0" borderId="1" xfId="11" applyNumberFormat="1" applyFont="1" applyFill="1" applyBorder="1" applyAlignment="1">
      <alignment horizontal="center" vertical="center"/>
    </xf>
    <xf numFmtId="164" fontId="25" fillId="2" borderId="0" xfId="1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3" fontId="29" fillId="0" borderId="0" xfId="0" applyNumberFormat="1" applyFont="1"/>
    <xf numFmtId="3" fontId="22" fillId="0" borderId="1" xfId="5" applyNumberFormat="1" applyFont="1" applyFill="1" applyAlignment="1">
      <alignment horizontal="right" vertical="center" indent="2"/>
    </xf>
    <xf numFmtId="49" fontId="31" fillId="8" borderId="0" xfId="0" applyNumberFormat="1" applyFont="1" applyFill="1" applyAlignment="1">
      <alignment horizontal="left" vertical="center" wrapText="1" indent="2"/>
    </xf>
    <xf numFmtId="0" fontId="31" fillId="8" borderId="0" xfId="0" applyFont="1" applyFill="1" applyAlignment="1">
      <alignment horizontal="left" vertical="center" wrapText="1" indent="2"/>
    </xf>
    <xf numFmtId="49" fontId="25" fillId="7" borderId="0" xfId="9" applyNumberFormat="1" applyFont="1" applyBorder="1" applyAlignment="1">
      <alignment horizontal="left" vertical="center" wrapText="1" indent="2"/>
    </xf>
    <xf numFmtId="0" fontId="23" fillId="0" borderId="0" xfId="0" applyFont="1"/>
    <xf numFmtId="0" fontId="21" fillId="2" borderId="0" xfId="1" applyFont="1" applyAlignment="1">
      <alignment horizontal="left" vertical="center"/>
    </xf>
    <xf numFmtId="0" fontId="5" fillId="6" borderId="0" xfId="8" applyAlignment="1">
      <alignment horizontal="center" vertical="center"/>
    </xf>
    <xf numFmtId="49" fontId="22" fillId="0" borderId="0" xfId="6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5" fillId="0" borderId="0" xfId="6" applyNumberForma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</cellXfs>
  <cellStyles count="13">
    <cellStyle name="20% - Énfasis3" xfId="1" builtinId="38"/>
    <cellStyle name="20% - Énfasis5" xfId="9" builtinId="46"/>
    <cellStyle name="Encabezado 4" xfId="6" builtinId="19"/>
    <cellStyle name="Énfasis1" xfId="7" builtinId="29"/>
    <cellStyle name="Énfasis2" xfId="8" builtinId="33"/>
    <cellStyle name="Énfasis3" xfId="2" builtinId="37"/>
    <cellStyle name="Estilo 1" xfId="10" xr:uid="{00000000-0005-0000-0000-000006000000}"/>
    <cellStyle name="Normal" xfId="0" builtinId="0"/>
    <cellStyle name="Normal 2" xfId="3" xr:uid="{00000000-0005-0000-0000-000008000000}"/>
    <cellStyle name="Normal 3" xfId="4" xr:uid="{00000000-0005-0000-0000-000009000000}"/>
    <cellStyle name="Porcentaje" xfId="11" builtinId="5"/>
    <cellStyle name="Porcentaje 2" xfId="12" xr:uid="{00000000-0005-0000-0000-00000B000000}"/>
    <cellStyle name="Título 2" xfId="5" builtinId="17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CCFF"/>
      <color rgb="FF009999"/>
      <color rgb="FFE1E1EB"/>
      <color rgb="FFF8E76C"/>
      <color rgb="FFB3B3CD"/>
      <color rgb="FFC0C0D6"/>
      <color rgb="FFEAD00C"/>
      <color rgb="FFDFC60B"/>
      <color rgb="FFD4BC0A"/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2</xdr:row>
      <xdr:rowOff>21171</xdr:rowOff>
    </xdr:from>
    <xdr:to>
      <xdr:col>1</xdr:col>
      <xdr:colOff>276614</xdr:colOff>
      <xdr:row>3</xdr:row>
      <xdr:rowOff>34637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flipV="1">
          <a:off x="372341" y="480103"/>
          <a:ext cx="216000" cy="203966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78271</xdr:colOff>
      <xdr:row>2</xdr:row>
      <xdr:rowOff>34389</xdr:rowOff>
    </xdr:from>
    <xdr:to>
      <xdr:col>1</xdr:col>
      <xdr:colOff>274342</xdr:colOff>
      <xdr:row>3</xdr:row>
      <xdr:rowOff>42117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393010" y="407106"/>
          <a:ext cx="196071" cy="198228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74042</xdr:colOff>
      <xdr:row>1</xdr:row>
      <xdr:rowOff>294556</xdr:rowOff>
    </xdr:from>
    <xdr:to>
      <xdr:col>1</xdr:col>
      <xdr:colOff>305817</xdr:colOff>
      <xdr:row>3</xdr:row>
      <xdr:rowOff>47326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88547" y="420358"/>
          <a:ext cx="231775" cy="255977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228600</xdr:rowOff>
    </xdr:from>
    <xdr:to>
      <xdr:col>1</xdr:col>
      <xdr:colOff>327025</xdr:colOff>
      <xdr:row>3</xdr:row>
      <xdr:rowOff>84527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F0B2B-EEFD-4693-BD92-174C9F9A1B3C}"/>
            </a:ext>
          </a:extLst>
        </xdr:cNvPr>
        <xdr:cNvSpPr/>
      </xdr:nvSpPr>
      <xdr:spPr bwMode="auto">
        <a:xfrm>
          <a:off x="95250" y="228600"/>
          <a:ext cx="231775" cy="255977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102964</xdr:colOff>
      <xdr:row>2</xdr:row>
      <xdr:rowOff>97913</xdr:rowOff>
    </xdr:from>
    <xdr:to>
      <xdr:col>1</xdr:col>
      <xdr:colOff>318964</xdr:colOff>
      <xdr:row>3</xdr:row>
      <xdr:rowOff>121322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417469" y="574163"/>
          <a:ext cx="216000" cy="212112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216000</xdr:colOff>
      <xdr:row>3</xdr:row>
      <xdr:rowOff>21612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944FC-E27F-4316-B6B6-797241C7C73F}"/>
            </a:ext>
          </a:extLst>
        </xdr:cNvPr>
        <xdr:cNvSpPr/>
      </xdr:nvSpPr>
      <xdr:spPr bwMode="auto">
        <a:xfrm>
          <a:off x="314325" y="466725"/>
          <a:ext cx="216000" cy="212112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41827</xdr:colOff>
      <xdr:row>2</xdr:row>
      <xdr:rowOff>41413</xdr:rowOff>
    </xdr:from>
    <xdr:to>
      <xdr:col>1</xdr:col>
      <xdr:colOff>257827</xdr:colOff>
      <xdr:row>3</xdr:row>
      <xdr:rowOff>66913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431110" y="438978"/>
          <a:ext cx="216000" cy="216000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59076</xdr:colOff>
      <xdr:row>1</xdr:row>
      <xdr:rowOff>188202</xdr:rowOff>
    </xdr:from>
    <xdr:to>
      <xdr:col>1</xdr:col>
      <xdr:colOff>304128</xdr:colOff>
      <xdr:row>3</xdr:row>
      <xdr:rowOff>21913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370803" y="352725"/>
          <a:ext cx="245052" cy="214711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66675</xdr:rowOff>
    </xdr:from>
    <xdr:to>
      <xdr:col>1</xdr:col>
      <xdr:colOff>301725</xdr:colOff>
      <xdr:row>3</xdr:row>
      <xdr:rowOff>120750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400050" y="419100"/>
          <a:ext cx="216000" cy="244575"/>
        </a:xfrm>
        <a:prstGeom prst="leftArrow">
          <a:avLst/>
        </a:prstGeom>
        <a:gradFill flip="none" rotWithShape="1">
          <a:gsLst>
            <a:gs pos="0">
              <a:srgbClr val="959595">
                <a:shade val="30000"/>
                <a:satMod val="115000"/>
              </a:srgbClr>
            </a:gs>
            <a:gs pos="50000">
              <a:srgbClr val="D6D6D6">
                <a:shade val="67500"/>
                <a:satMod val="115000"/>
              </a:srgbClr>
            </a:gs>
            <a:gs pos="100000">
              <a:srgbClr val="FFFFFF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ebustos\Documents\01_SIAE%20EN%20LOCAL\EVOLUTIVO%202014-2023\TABLAS%20EXCEL\TABLA%201.1-%201.10%20DOTACI&#211;N%202014-2023.xlsx" TargetMode="External"/><Relationship Id="rId1" Type="http://schemas.openxmlformats.org/officeDocument/2006/relationships/externalLinkPath" Target="/Users/mdebustos/Documents/01_SIAE%20EN%20LOCAL/EVOLUTIVO%202014-2023/TABLAS%20EXCEL/TABLA%201.1-%201.10%20DOTACI&#211;N%20201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TABLA 1.1 1.2"/>
      <sheetName val="TABLA 1.3 1.4"/>
      <sheetName val="TABLA 1.5 1.6"/>
      <sheetName val="TABLA 1.7"/>
      <sheetName val="TABLA 1.8 1.9"/>
      <sheetName val="TABLA 1.10 1.11"/>
      <sheetName val="TABLA 1.12 1.13"/>
      <sheetName val="TABLA 1.14"/>
      <sheetName val="TABLAS 1.15"/>
    </sheetNames>
    <sheetDataSet>
      <sheetData sheetId="0"/>
      <sheetData sheetId="1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C5">
            <v>451</v>
          </cell>
          <cell r="D5">
            <v>454</v>
          </cell>
          <cell r="E5">
            <v>462</v>
          </cell>
          <cell r="F5">
            <v>466</v>
          </cell>
          <cell r="G5">
            <v>470</v>
          </cell>
          <cell r="H5">
            <v>468</v>
          </cell>
          <cell r="I5">
            <v>465</v>
          </cell>
          <cell r="J5">
            <v>468</v>
          </cell>
          <cell r="K5">
            <v>456</v>
          </cell>
          <cell r="L5">
            <v>470</v>
          </cell>
        </row>
        <row r="6">
          <cell r="C6">
            <v>324</v>
          </cell>
          <cell r="D6">
            <v>321</v>
          </cell>
          <cell r="E6">
            <v>322</v>
          </cell>
          <cell r="F6">
            <v>321</v>
          </cell>
          <cell r="G6">
            <v>324</v>
          </cell>
          <cell r="H6">
            <v>322</v>
          </cell>
          <cell r="I6">
            <v>319</v>
          </cell>
          <cell r="J6">
            <v>322</v>
          </cell>
          <cell r="K6">
            <v>304</v>
          </cell>
          <cell r="L6">
            <v>303</v>
          </cell>
        </row>
        <row r="7">
          <cell r="C7">
            <v>21</v>
          </cell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21</v>
          </cell>
          <cell r="I7">
            <v>23</v>
          </cell>
          <cell r="J7">
            <v>23</v>
          </cell>
          <cell r="K7">
            <v>24</v>
          </cell>
          <cell r="L7">
            <v>24</v>
          </cell>
        </row>
        <row r="8">
          <cell r="C8">
            <v>10</v>
          </cell>
          <cell r="D8">
            <v>10</v>
          </cell>
          <cell r="E8">
            <v>5</v>
          </cell>
          <cell r="F8">
            <v>5</v>
          </cell>
          <cell r="G8">
            <v>5</v>
          </cell>
          <cell r="H8">
            <v>5</v>
          </cell>
          <cell r="I8">
            <v>5</v>
          </cell>
          <cell r="J8">
            <v>5</v>
          </cell>
          <cell r="K8">
            <v>6</v>
          </cell>
          <cell r="L8">
            <v>6</v>
          </cell>
        </row>
        <row r="9">
          <cell r="C9">
            <v>96</v>
          </cell>
          <cell r="D9">
            <v>102</v>
          </cell>
          <cell r="E9">
            <v>114</v>
          </cell>
          <cell r="F9">
            <v>119</v>
          </cell>
          <cell r="G9">
            <v>121</v>
          </cell>
          <cell r="H9">
            <v>120</v>
          </cell>
          <cell r="I9">
            <v>118</v>
          </cell>
          <cell r="J9">
            <v>118</v>
          </cell>
          <cell r="K9">
            <v>122</v>
          </cell>
          <cell r="L9">
            <v>137</v>
          </cell>
        </row>
        <row r="10">
          <cell r="C10">
            <v>312</v>
          </cell>
          <cell r="D10">
            <v>311</v>
          </cell>
          <cell r="E10">
            <v>302</v>
          </cell>
          <cell r="F10">
            <v>313</v>
          </cell>
          <cell r="G10">
            <v>312</v>
          </cell>
          <cell r="H10">
            <v>309</v>
          </cell>
          <cell r="I10">
            <v>307</v>
          </cell>
          <cell r="J10">
            <v>308</v>
          </cell>
          <cell r="K10">
            <v>295</v>
          </cell>
          <cell r="L10">
            <v>284</v>
          </cell>
        </row>
        <row r="11">
          <cell r="C11">
            <v>252</v>
          </cell>
          <cell r="D11">
            <v>254</v>
          </cell>
          <cell r="E11">
            <v>250</v>
          </cell>
          <cell r="F11">
            <v>261</v>
          </cell>
          <cell r="G11">
            <v>259</v>
          </cell>
          <cell r="H11">
            <v>257</v>
          </cell>
          <cell r="I11">
            <v>257</v>
          </cell>
          <cell r="J11">
            <v>257</v>
          </cell>
          <cell r="K11">
            <v>245</v>
          </cell>
          <cell r="L11">
            <v>245</v>
          </cell>
        </row>
        <row r="12">
          <cell r="C12">
            <v>511</v>
          </cell>
          <cell r="D12">
            <v>511</v>
          </cell>
          <cell r="E12">
            <v>514</v>
          </cell>
          <cell r="F12">
            <v>518</v>
          </cell>
          <cell r="G12">
            <v>523</v>
          </cell>
          <cell r="H12">
            <v>520</v>
          </cell>
          <cell r="I12">
            <v>515</v>
          </cell>
          <cell r="J12">
            <v>519</v>
          </cell>
          <cell r="K12">
            <v>506</v>
          </cell>
          <cell r="L12">
            <v>509</v>
          </cell>
        </row>
        <row r="13">
          <cell r="C13">
            <v>763</v>
          </cell>
          <cell r="D13">
            <v>765</v>
          </cell>
          <cell r="E13">
            <v>764</v>
          </cell>
          <cell r="F13">
            <v>779</v>
          </cell>
          <cell r="G13">
            <v>782</v>
          </cell>
          <cell r="H13">
            <v>777</v>
          </cell>
          <cell r="I13">
            <v>772</v>
          </cell>
          <cell r="J13">
            <v>776</v>
          </cell>
          <cell r="K13">
            <v>751</v>
          </cell>
          <cell r="L13">
            <v>754</v>
          </cell>
        </row>
        <row r="19">
          <cell r="C19">
            <v>451</v>
          </cell>
          <cell r="D19">
            <v>454</v>
          </cell>
          <cell r="E19">
            <v>462</v>
          </cell>
          <cell r="F19">
            <v>466</v>
          </cell>
          <cell r="G19">
            <v>470</v>
          </cell>
          <cell r="H19">
            <v>468</v>
          </cell>
          <cell r="I19">
            <v>465</v>
          </cell>
          <cell r="J19">
            <v>468</v>
          </cell>
          <cell r="K19">
            <v>456</v>
          </cell>
          <cell r="L19">
            <v>470</v>
          </cell>
        </row>
        <row r="20">
          <cell r="B20" t="str">
            <v>Hospitales de Agudos</v>
          </cell>
          <cell r="C20">
            <v>313</v>
          </cell>
          <cell r="D20">
            <v>311</v>
          </cell>
          <cell r="E20">
            <v>310</v>
          </cell>
          <cell r="F20">
            <v>312</v>
          </cell>
          <cell r="G20">
            <v>320</v>
          </cell>
          <cell r="H20">
            <v>321</v>
          </cell>
          <cell r="I20">
            <v>322</v>
          </cell>
          <cell r="J20">
            <v>326</v>
          </cell>
          <cell r="K20">
            <v>314</v>
          </cell>
          <cell r="L20">
            <v>321</v>
          </cell>
        </row>
        <row r="21">
          <cell r="B21" t="str">
            <v>Hospitales de Medía Larga Estancia</v>
          </cell>
          <cell r="C21">
            <v>93</v>
          </cell>
          <cell r="D21">
            <v>97</v>
          </cell>
          <cell r="E21">
            <v>106</v>
          </cell>
          <cell r="F21">
            <v>107</v>
          </cell>
          <cell r="G21">
            <v>104</v>
          </cell>
          <cell r="H21">
            <v>100</v>
          </cell>
          <cell r="I21">
            <v>98</v>
          </cell>
          <cell r="J21">
            <v>95</v>
          </cell>
          <cell r="K21">
            <v>93</v>
          </cell>
          <cell r="L21">
            <v>97</v>
          </cell>
        </row>
        <row r="22">
          <cell r="B22" t="str">
            <v>Hospitales de Salud Mental</v>
          </cell>
          <cell r="C22">
            <v>45</v>
          </cell>
          <cell r="D22">
            <v>46</v>
          </cell>
          <cell r="E22">
            <v>46</v>
          </cell>
          <cell r="F22">
            <v>47</v>
          </cell>
          <cell r="G22">
            <v>46</v>
          </cell>
          <cell r="H22">
            <v>47</v>
          </cell>
          <cell r="I22">
            <v>45</v>
          </cell>
          <cell r="J22">
            <v>47</v>
          </cell>
          <cell r="K22">
            <v>49</v>
          </cell>
          <cell r="L22">
            <v>52</v>
          </cell>
        </row>
        <row r="23">
          <cell r="B23" t="str">
            <v>Privados</v>
          </cell>
          <cell r="C23">
            <v>312</v>
          </cell>
          <cell r="D23">
            <v>311</v>
          </cell>
          <cell r="E23">
            <v>302</v>
          </cell>
          <cell r="F23">
            <v>313</v>
          </cell>
          <cell r="G23">
            <v>312</v>
          </cell>
          <cell r="H23">
            <v>309</v>
          </cell>
          <cell r="I23">
            <v>307</v>
          </cell>
          <cell r="J23">
            <v>308</v>
          </cell>
          <cell r="K23">
            <v>295</v>
          </cell>
          <cell r="L23">
            <v>284</v>
          </cell>
        </row>
        <row r="24">
          <cell r="B24" t="str">
            <v>Hospitales de Agudos</v>
          </cell>
          <cell r="C24">
            <v>243</v>
          </cell>
          <cell r="D24">
            <v>245</v>
          </cell>
          <cell r="E24">
            <v>246</v>
          </cell>
          <cell r="F24">
            <v>253</v>
          </cell>
          <cell r="G24">
            <v>249</v>
          </cell>
          <cell r="H24">
            <v>244</v>
          </cell>
          <cell r="I24">
            <v>245</v>
          </cell>
          <cell r="J24">
            <v>249</v>
          </cell>
          <cell r="K24">
            <v>237</v>
          </cell>
          <cell r="L24">
            <v>237</v>
          </cell>
        </row>
        <row r="25">
          <cell r="B25" t="str">
            <v>Hospitales de Medía Larga Estancia</v>
          </cell>
          <cell r="C25">
            <v>31</v>
          </cell>
          <cell r="D25">
            <v>27</v>
          </cell>
          <cell r="E25">
            <v>18</v>
          </cell>
          <cell r="F25">
            <v>19</v>
          </cell>
          <cell r="G25">
            <v>20</v>
          </cell>
          <cell r="H25">
            <v>22</v>
          </cell>
          <cell r="I25">
            <v>18</v>
          </cell>
          <cell r="J25">
            <v>17</v>
          </cell>
          <cell r="K25">
            <v>16</v>
          </cell>
          <cell r="L25">
            <v>12</v>
          </cell>
        </row>
        <row r="26">
          <cell r="B26" t="str">
            <v>Hospitales de Salud Mental</v>
          </cell>
          <cell r="C26">
            <v>38</v>
          </cell>
          <cell r="D26">
            <v>39</v>
          </cell>
          <cell r="E26">
            <v>38</v>
          </cell>
          <cell r="F26">
            <v>41</v>
          </cell>
          <cell r="G26">
            <v>43</v>
          </cell>
          <cell r="H26">
            <v>43</v>
          </cell>
          <cell r="I26">
            <v>44</v>
          </cell>
          <cell r="J26">
            <v>42</v>
          </cell>
          <cell r="K26">
            <v>42</v>
          </cell>
          <cell r="L26">
            <v>35</v>
          </cell>
        </row>
        <row r="27">
          <cell r="B27" t="str">
            <v xml:space="preserve">TOTAL </v>
          </cell>
          <cell r="C27">
            <v>763</v>
          </cell>
          <cell r="D27">
            <v>765</v>
          </cell>
          <cell r="E27">
            <v>764</v>
          </cell>
          <cell r="F27">
            <v>779</v>
          </cell>
          <cell r="G27">
            <v>782</v>
          </cell>
          <cell r="H27">
            <v>777</v>
          </cell>
          <cell r="I27">
            <v>772</v>
          </cell>
          <cell r="J27">
            <v>776</v>
          </cell>
          <cell r="K27">
            <v>751</v>
          </cell>
          <cell r="L27">
            <v>754</v>
          </cell>
        </row>
      </sheetData>
      <sheetData sheetId="2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122405</v>
          </cell>
          <cell r="D5">
            <v>122326</v>
          </cell>
          <cell r="E5">
            <v>122813</v>
          </cell>
          <cell r="F5">
            <v>122848</v>
          </cell>
          <cell r="G5">
            <v>124055</v>
          </cell>
          <cell r="H5">
            <v>123440</v>
          </cell>
          <cell r="I5">
            <v>123890</v>
          </cell>
          <cell r="J5">
            <v>125974</v>
          </cell>
          <cell r="K5">
            <v>126890</v>
          </cell>
          <cell r="L5">
            <v>129073</v>
          </cell>
        </row>
        <row r="6">
          <cell r="B6" t="str">
            <v>Hospitales de Agudos</v>
          </cell>
          <cell r="C6">
            <v>103006</v>
          </cell>
          <cell r="D6">
            <v>102829</v>
          </cell>
          <cell r="E6">
            <v>102355</v>
          </cell>
          <cell r="F6">
            <v>102469</v>
          </cell>
          <cell r="G6">
            <v>103850</v>
          </cell>
          <cell r="H6">
            <v>103940</v>
          </cell>
          <cell r="I6">
            <v>105195</v>
          </cell>
          <cell r="J6">
            <v>107343</v>
          </cell>
          <cell r="K6">
            <v>107778</v>
          </cell>
          <cell r="L6">
            <v>108067</v>
          </cell>
        </row>
        <row r="7">
          <cell r="B7" t="str">
            <v>Hospitales de Medía Larga Estancia</v>
          </cell>
          <cell r="C7">
            <v>11075</v>
          </cell>
          <cell r="D7">
            <v>11466</v>
          </cell>
          <cell r="E7">
            <v>12429</v>
          </cell>
          <cell r="F7">
            <v>12242</v>
          </cell>
          <cell r="G7">
            <v>12147</v>
          </cell>
          <cell r="H7">
            <v>11592</v>
          </cell>
          <cell r="I7">
            <v>11405</v>
          </cell>
          <cell r="J7">
            <v>10878</v>
          </cell>
          <cell r="K7">
            <v>11081</v>
          </cell>
          <cell r="L7">
            <v>11499</v>
          </cell>
        </row>
        <row r="8">
          <cell r="B8" t="str">
            <v>Hospitales de Salud Mental</v>
          </cell>
          <cell r="C8">
            <v>8324</v>
          </cell>
          <cell r="D8">
            <v>8031</v>
          </cell>
          <cell r="E8">
            <v>8029</v>
          </cell>
          <cell r="F8">
            <v>8137</v>
          </cell>
          <cell r="G8">
            <v>8058</v>
          </cell>
          <cell r="H8">
            <v>7908</v>
          </cell>
          <cell r="I8">
            <v>7290</v>
          </cell>
          <cell r="J8">
            <v>7753</v>
          </cell>
          <cell r="K8">
            <v>8031</v>
          </cell>
          <cell r="L8">
            <v>9507</v>
          </cell>
        </row>
        <row r="9">
          <cell r="B9" t="str">
            <v>Privados</v>
          </cell>
          <cell r="C9">
            <v>31928</v>
          </cell>
          <cell r="D9">
            <v>31176</v>
          </cell>
          <cell r="E9">
            <v>30567</v>
          </cell>
          <cell r="F9">
            <v>30595</v>
          </cell>
          <cell r="G9">
            <v>29915</v>
          </cell>
          <cell r="H9">
            <v>29825</v>
          </cell>
          <cell r="I9">
            <v>29430</v>
          </cell>
          <cell r="J9">
            <v>29720</v>
          </cell>
          <cell r="K9">
            <v>28187</v>
          </cell>
          <cell r="L9">
            <v>25323</v>
          </cell>
        </row>
        <row r="10">
          <cell r="B10" t="str">
            <v>Hospitales de Agudos</v>
          </cell>
          <cell r="C10">
            <v>23387</v>
          </cell>
          <cell r="D10">
            <v>23299</v>
          </cell>
          <cell r="E10">
            <v>23698</v>
          </cell>
          <cell r="F10">
            <v>23514</v>
          </cell>
          <cell r="G10">
            <v>22834</v>
          </cell>
          <cell r="H10">
            <v>22176</v>
          </cell>
          <cell r="I10">
            <v>21872</v>
          </cell>
          <cell r="J10">
            <v>22199</v>
          </cell>
          <cell r="K10">
            <v>20818</v>
          </cell>
          <cell r="L10">
            <v>20546</v>
          </cell>
        </row>
        <row r="11">
          <cell r="B11" t="str">
            <v>Hospitales de Medía Larga Estancia</v>
          </cell>
          <cell r="C11">
            <v>3299</v>
          </cell>
          <cell r="D11">
            <v>2748</v>
          </cell>
          <cell r="E11">
            <v>1672</v>
          </cell>
          <cell r="F11">
            <v>1806</v>
          </cell>
          <cell r="G11">
            <v>1716</v>
          </cell>
          <cell r="H11">
            <v>1952</v>
          </cell>
          <cell r="I11">
            <v>1695</v>
          </cell>
          <cell r="J11">
            <v>1780</v>
          </cell>
          <cell r="K11">
            <v>1625</v>
          </cell>
          <cell r="L11">
            <v>919</v>
          </cell>
        </row>
        <row r="12">
          <cell r="B12" t="str">
            <v>Hospitales de Salud Mental</v>
          </cell>
          <cell r="C12">
            <v>5242</v>
          </cell>
          <cell r="D12">
            <v>5129</v>
          </cell>
          <cell r="E12">
            <v>5197</v>
          </cell>
          <cell r="F12">
            <v>5275</v>
          </cell>
          <cell r="G12">
            <v>5365</v>
          </cell>
          <cell r="H12">
            <v>5697</v>
          </cell>
          <cell r="I12">
            <v>5863</v>
          </cell>
          <cell r="J12">
            <v>5741</v>
          </cell>
          <cell r="K12">
            <v>5744</v>
          </cell>
          <cell r="L12">
            <v>3858</v>
          </cell>
        </row>
        <row r="13">
          <cell r="B13" t="str">
            <v xml:space="preserve">TOTAL </v>
          </cell>
          <cell r="C13">
            <v>154333</v>
          </cell>
          <cell r="D13">
            <v>153502</v>
          </cell>
          <cell r="E13">
            <v>153380</v>
          </cell>
          <cell r="F13">
            <v>153443</v>
          </cell>
          <cell r="G13">
            <v>153970</v>
          </cell>
          <cell r="H13">
            <v>153265</v>
          </cell>
          <cell r="I13">
            <v>153320</v>
          </cell>
          <cell r="J13">
            <v>155694</v>
          </cell>
          <cell r="K13">
            <v>155077</v>
          </cell>
          <cell r="L13">
            <v>154396</v>
          </cell>
        </row>
        <row r="18">
          <cell r="C18">
            <v>2.6350419439994202</v>
          </cell>
          <cell r="D18">
            <v>2.6350276657871801</v>
          </cell>
          <cell r="E18">
            <v>2.6452869121698299</v>
          </cell>
          <cell r="F18">
            <v>2.6412982662115501</v>
          </cell>
          <cell r="G18">
            <v>2.6555492438111901</v>
          </cell>
          <cell r="H18">
            <v>2.6214870448972998</v>
          </cell>
          <cell r="I18">
            <v>2.6167575727135</v>
          </cell>
          <cell r="J18">
            <v>2.6593995749022401</v>
          </cell>
          <cell r="K18">
            <v>2.65490671389272</v>
          </cell>
          <cell r="L18">
            <v>2.6707746020225498</v>
          </cell>
        </row>
        <row r="19">
          <cell r="C19">
            <v>2.2174349943515699</v>
          </cell>
          <cell r="D19">
            <v>2.2150422628487001</v>
          </cell>
          <cell r="E19">
            <v>2.2046391008699699</v>
          </cell>
          <cell r="F19">
            <v>2.2031387734471202</v>
          </cell>
          <cell r="G19">
            <v>2.2230364674522698</v>
          </cell>
          <cell r="H19">
            <v>2.2073668458086901</v>
          </cell>
          <cell r="I19">
            <v>2.2218888761126601</v>
          </cell>
          <cell r="J19">
            <v>2.2660860857695302</v>
          </cell>
          <cell r="K19">
            <v>2.2550282592003299</v>
          </cell>
          <cell r="L19">
            <v>2.2361190870032601</v>
          </cell>
        </row>
        <row r="20">
          <cell r="C20">
            <v>0.238414194924992</v>
          </cell>
          <cell r="D20">
            <v>0.24698941529941101</v>
          </cell>
          <cell r="E20">
            <v>0.26771002280995398</v>
          </cell>
          <cell r="F20">
            <v>0.26320960353413803</v>
          </cell>
          <cell r="G20">
            <v>0.260021415215626</v>
          </cell>
          <cell r="H20">
            <v>0.24617853065820999</v>
          </cell>
          <cell r="I20">
            <v>0.24089208262811801</v>
          </cell>
          <cell r="J20">
            <v>0.22964221645567001</v>
          </cell>
          <cell r="K20">
            <v>0.231846649039682</v>
          </cell>
          <cell r="L20">
            <v>0.237936959307193</v>
          </cell>
        </row>
        <row r="21">
          <cell r="C21">
            <v>0.17919275472285601</v>
          </cell>
          <cell r="D21">
            <v>0.17299598763906901</v>
          </cell>
          <cell r="E21">
            <v>0.17293778848991201</v>
          </cell>
          <cell r="F21">
            <v>0.174949889230296</v>
          </cell>
          <cell r="G21">
            <v>0.172491361143288</v>
          </cell>
          <cell r="H21">
            <v>0.16794166843039399</v>
          </cell>
          <cell r="I21">
            <v>0.15397661397272899</v>
          </cell>
          <cell r="J21">
            <v>0.16367127267703699</v>
          </cell>
          <cell r="K21">
            <v>0.16803180565271</v>
          </cell>
          <cell r="L21">
            <v>0.196718555712104</v>
          </cell>
        </row>
        <row r="22">
          <cell r="C22">
            <v>0.68732175309843202</v>
          </cell>
          <cell r="D22">
            <v>0.67156305698364205</v>
          </cell>
          <cell r="E22">
            <v>0.658387019650161</v>
          </cell>
          <cell r="F22">
            <v>0.65780900344118298</v>
          </cell>
          <cell r="G22">
            <v>0.64036722122132705</v>
          </cell>
          <cell r="H22">
            <v>0.63339153527269898</v>
          </cell>
          <cell r="I22">
            <v>0.62160929344546301</v>
          </cell>
          <cell r="J22">
            <v>0.62741006371231001</v>
          </cell>
          <cell r="K22">
            <v>0.58975376739297103</v>
          </cell>
          <cell r="L22">
            <v>0.52398274811166601</v>
          </cell>
        </row>
        <row r="23">
          <cell r="C23">
            <v>0.50345758706192101</v>
          </cell>
          <cell r="D23">
            <v>0.50188438749877695</v>
          </cell>
          <cell r="E23">
            <v>0.51043463839007797</v>
          </cell>
          <cell r="F23">
            <v>0.50556368383448202</v>
          </cell>
          <cell r="G23">
            <v>0.48878974191434998</v>
          </cell>
          <cell r="H23">
            <v>0.47095023256353302</v>
          </cell>
          <cell r="I23">
            <v>0.46197208515933302</v>
          </cell>
          <cell r="J23">
            <v>0.46863647390139901</v>
          </cell>
          <cell r="K23">
            <v>0.43557292119015401</v>
          </cell>
          <cell r="L23">
            <v>0.42513720896822299</v>
          </cell>
        </row>
        <row r="24">
          <cell r="C24">
            <v>7.1018368312193894E-2</v>
          </cell>
          <cell r="D24">
            <v>5.9194742128273303E-2</v>
          </cell>
          <cell r="E24">
            <v>3.6013449041615797E-2</v>
          </cell>
          <cell r="F24">
            <v>3.88299741858074E-2</v>
          </cell>
          <cell r="G24">
            <v>3.6733082119866201E-2</v>
          </cell>
          <cell r="H24">
            <v>4.1454493775433601E-2</v>
          </cell>
          <cell r="I24">
            <v>3.5801146870202499E-2</v>
          </cell>
          <cell r="J24">
            <v>3.75770495763093E-2</v>
          </cell>
          <cell r="K24">
            <v>3.3999711640599499E-2</v>
          </cell>
          <cell r="L24">
            <v>1.9015920132473298E-2</v>
          </cell>
        </row>
        <row r="25">
          <cell r="C25">
            <v>0.11284579772431701</v>
          </cell>
          <cell r="D25">
            <v>0.110483927356592</v>
          </cell>
          <cell r="E25">
            <v>0.111938932218467</v>
          </cell>
          <cell r="F25">
            <v>0.113415345420894</v>
          </cell>
          <cell r="G25">
            <v>0.11484439718711099</v>
          </cell>
          <cell r="H25">
            <v>0.120986808933732</v>
          </cell>
          <cell r="I25">
            <v>0.123836061415928</v>
          </cell>
          <cell r="J25">
            <v>0.121196540234602</v>
          </cell>
          <cell r="K25">
            <v>0.120181134562218</v>
          </cell>
          <cell r="L25">
            <v>7.9829619010970604E-2</v>
          </cell>
        </row>
        <row r="26">
          <cell r="C26">
            <v>3.3223636970978498</v>
          </cell>
          <cell r="D26">
            <v>3.30659072277082</v>
          </cell>
          <cell r="E26">
            <v>3.3036739318199899</v>
          </cell>
          <cell r="F26">
            <v>3.2991072696527302</v>
          </cell>
          <cell r="G26">
            <v>3.2959164650325099</v>
          </cell>
          <cell r="H26">
            <v>3.2548785801700002</v>
          </cell>
          <cell r="I26">
            <v>3.2383668661589602</v>
          </cell>
          <cell r="J26">
            <v>3.28680963861455</v>
          </cell>
          <cell r="K26">
            <v>3.2446604812856901</v>
          </cell>
          <cell r="L26">
            <v>3.1947573501342199</v>
          </cell>
        </row>
      </sheetData>
      <sheetData sheetId="3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109435</v>
          </cell>
          <cell r="D5">
            <v>110150</v>
          </cell>
          <cell r="E5">
            <v>110734</v>
          </cell>
          <cell r="F5">
            <v>111598</v>
          </cell>
          <cell r="G5">
            <v>112362</v>
          </cell>
          <cell r="H5">
            <v>112264</v>
          </cell>
          <cell r="I5">
            <v>113660</v>
          </cell>
          <cell r="J5">
            <v>114195</v>
          </cell>
          <cell r="K5">
            <v>115425</v>
          </cell>
          <cell r="L5">
            <v>117482</v>
          </cell>
        </row>
        <row r="6">
          <cell r="B6" t="str">
            <v>Hospitales de Agudos</v>
          </cell>
          <cell r="C6">
            <v>91402</v>
          </cell>
          <cell r="D6">
            <v>92020</v>
          </cell>
          <cell r="E6">
            <v>91701</v>
          </cell>
          <cell r="F6">
            <v>92633</v>
          </cell>
          <cell r="G6">
            <v>93611</v>
          </cell>
          <cell r="H6">
            <v>94003</v>
          </cell>
          <cell r="I6">
            <v>96262</v>
          </cell>
          <cell r="J6">
            <v>96945</v>
          </cell>
          <cell r="K6">
            <v>97882</v>
          </cell>
          <cell r="L6">
            <v>97980</v>
          </cell>
        </row>
        <row r="7">
          <cell r="B7" t="str">
            <v>Hospitales de Medía Larga Estancia</v>
          </cell>
          <cell r="C7">
            <v>10130</v>
          </cell>
          <cell r="D7">
            <v>10539</v>
          </cell>
          <cell r="E7">
            <v>11444</v>
          </cell>
          <cell r="F7">
            <v>11304</v>
          </cell>
          <cell r="G7">
            <v>11086</v>
          </cell>
          <cell r="H7">
            <v>10692</v>
          </cell>
          <cell r="I7">
            <v>10459</v>
          </cell>
          <cell r="J7">
            <v>9865</v>
          </cell>
          <cell r="K7">
            <v>10095</v>
          </cell>
          <cell r="L7">
            <v>10585</v>
          </cell>
        </row>
        <row r="8">
          <cell r="B8" t="str">
            <v>Hospitales de Salud Mental</v>
          </cell>
          <cell r="C8">
            <v>7903</v>
          </cell>
          <cell r="D8">
            <v>7591</v>
          </cell>
          <cell r="E8">
            <v>7589</v>
          </cell>
          <cell r="F8">
            <v>7661</v>
          </cell>
          <cell r="G8">
            <v>7665</v>
          </cell>
          <cell r="H8">
            <v>7569</v>
          </cell>
          <cell r="I8">
            <v>6939</v>
          </cell>
          <cell r="J8">
            <v>7385</v>
          </cell>
          <cell r="K8">
            <v>7448</v>
          </cell>
          <cell r="L8">
            <v>8917</v>
          </cell>
        </row>
        <row r="9">
          <cell r="B9" t="str">
            <v>Privados</v>
          </cell>
          <cell r="C9">
            <v>28442</v>
          </cell>
          <cell r="D9">
            <v>27814</v>
          </cell>
          <cell r="E9">
            <v>27132</v>
          </cell>
          <cell r="F9">
            <v>26983</v>
          </cell>
          <cell r="G9">
            <v>26699</v>
          </cell>
          <cell r="H9">
            <v>26597</v>
          </cell>
          <cell r="I9">
            <v>26317</v>
          </cell>
          <cell r="J9">
            <v>26202</v>
          </cell>
          <cell r="K9">
            <v>25126</v>
          </cell>
          <cell r="L9">
            <v>22207</v>
          </cell>
        </row>
        <row r="10">
          <cell r="B10" t="str">
            <v>Hospitales de Agudos</v>
          </cell>
          <cell r="C10">
            <v>20364</v>
          </cell>
          <cell r="D10">
            <v>20314</v>
          </cell>
          <cell r="E10">
            <v>20473</v>
          </cell>
          <cell r="F10">
            <v>20361</v>
          </cell>
          <cell r="G10">
            <v>19867</v>
          </cell>
          <cell r="H10">
            <v>19363</v>
          </cell>
          <cell r="I10">
            <v>19106</v>
          </cell>
          <cell r="J10">
            <v>19093</v>
          </cell>
          <cell r="K10">
            <v>18164</v>
          </cell>
          <cell r="L10">
            <v>17730</v>
          </cell>
        </row>
        <row r="11">
          <cell r="B11" t="str">
            <v>Hospitales de Medía Larga Estancia</v>
          </cell>
          <cell r="C11">
            <v>3049</v>
          </cell>
          <cell r="D11">
            <v>2490</v>
          </cell>
          <cell r="E11">
            <v>1553</v>
          </cell>
          <cell r="F11">
            <v>1488</v>
          </cell>
          <cell r="G11">
            <v>1563</v>
          </cell>
          <cell r="H11">
            <v>1724</v>
          </cell>
          <cell r="I11">
            <v>1538</v>
          </cell>
          <cell r="J11">
            <v>1600</v>
          </cell>
          <cell r="K11">
            <v>1376</v>
          </cell>
          <cell r="L11">
            <v>688</v>
          </cell>
        </row>
        <row r="12">
          <cell r="B12" t="str">
            <v>Hospitales de Salud Mental</v>
          </cell>
          <cell r="C12">
            <v>5029</v>
          </cell>
          <cell r="D12">
            <v>5010</v>
          </cell>
          <cell r="E12">
            <v>5106</v>
          </cell>
          <cell r="F12">
            <v>5134</v>
          </cell>
          <cell r="G12">
            <v>5269</v>
          </cell>
          <cell r="H12">
            <v>5510</v>
          </cell>
          <cell r="I12">
            <v>5673</v>
          </cell>
          <cell r="J12">
            <v>5509</v>
          </cell>
          <cell r="K12">
            <v>5586</v>
          </cell>
          <cell r="L12">
            <v>3789</v>
          </cell>
        </row>
        <row r="13">
          <cell r="B13" t="str">
            <v xml:space="preserve">TOTAL </v>
          </cell>
          <cell r="C13">
            <v>28442</v>
          </cell>
          <cell r="D13">
            <v>27814</v>
          </cell>
          <cell r="E13">
            <v>27132</v>
          </cell>
          <cell r="F13">
            <v>26983</v>
          </cell>
          <cell r="G13">
            <v>26699</v>
          </cell>
          <cell r="H13">
            <v>26597</v>
          </cell>
          <cell r="I13">
            <v>26317</v>
          </cell>
          <cell r="J13">
            <v>26202</v>
          </cell>
          <cell r="K13">
            <v>25126</v>
          </cell>
          <cell r="L13">
            <v>22207</v>
          </cell>
        </row>
        <row r="19">
          <cell r="B19" t="str">
            <v>Públicos-SNS</v>
          </cell>
          <cell r="C19">
            <v>2.3558336272339901</v>
          </cell>
          <cell r="D19">
            <v>2.37274412133526</v>
          </cell>
          <cell r="E19">
            <v>2.3851155898171501</v>
          </cell>
          <cell r="F19">
            <v>2.3994171977783698</v>
          </cell>
          <cell r="G19">
            <v>2.40524625475082</v>
          </cell>
          <cell r="H19">
            <v>2.3841430784863098</v>
          </cell>
          <cell r="I19">
            <v>2.40068339425794</v>
          </cell>
          <cell r="J19">
            <v>2.4107366159363099</v>
          </cell>
          <cell r="K19">
            <v>2.41502567145612</v>
          </cell>
          <cell r="L19">
            <v>2.4309339815051501</v>
          </cell>
        </row>
        <row r="20">
          <cell r="B20" t="str">
            <v>Hospitales de Agudos</v>
          </cell>
          <cell r="C20">
            <v>1.9676328888969801</v>
          </cell>
          <cell r="D20">
            <v>1.98220530227209</v>
          </cell>
          <cell r="E20">
            <v>1.97516105895048</v>
          </cell>
          <cell r="F20">
            <v>1.99165946774856</v>
          </cell>
          <cell r="G20">
            <v>2.0038581295587399</v>
          </cell>
          <cell r="H20">
            <v>1.9963354397398001</v>
          </cell>
          <cell r="I20">
            <v>2.03320943953949</v>
          </cell>
          <cell r="J20">
            <v>2.0465770062782598</v>
          </cell>
          <cell r="K20">
            <v>2.04797524603394</v>
          </cell>
          <cell r="L20">
            <v>2.0273991888789298</v>
          </cell>
        </row>
        <row r="21">
          <cell r="B21" t="str">
            <v>Hospitales de Medía Larga Estancia</v>
          </cell>
          <cell r="C21">
            <v>0.21807095210746399</v>
          </cell>
          <cell r="D21">
            <v>0.22702088329325801</v>
          </cell>
          <cell r="E21">
            <v>0.24649396580876301</v>
          </cell>
          <cell r="F21">
            <v>0.243042097561665</v>
          </cell>
          <cell r="G21">
            <v>0.237309410478343</v>
          </cell>
          <cell r="H21">
            <v>0.22706529070027501</v>
          </cell>
          <cell r="I21">
            <v>0.220911029566636</v>
          </cell>
          <cell r="J21">
            <v>0.20825707532038801</v>
          </cell>
          <cell r="K21">
            <v>0.21121667016114001</v>
          </cell>
          <cell r="L21">
            <v>0.219024499023101</v>
          </cell>
        </row>
        <row r="22">
          <cell r="B22" t="str">
            <v>Hospitales de Salud Mental</v>
          </cell>
          <cell r="C22">
            <v>0.170129786229545</v>
          </cell>
          <cell r="D22">
            <v>0.163517935769914</v>
          </cell>
          <cell r="E22">
            <v>0.16346056505790801</v>
          </cell>
          <cell r="F22">
            <v>0.164715632468145</v>
          </cell>
          <cell r="G22">
            <v>0.164078714713738</v>
          </cell>
          <cell r="H22">
            <v>0.16074234804623799</v>
          </cell>
          <cell r="I22">
            <v>0.14656292515182001</v>
          </cell>
          <cell r="J22">
            <v>0.15590253433766499</v>
          </cell>
          <cell r="K22">
            <v>0.15583375526103699</v>
          </cell>
          <cell r="L22">
            <v>0.18451029360311699</v>
          </cell>
        </row>
        <row r="23">
          <cell r="B23" t="str">
            <v>Privados</v>
          </cell>
          <cell r="C23">
            <v>0.61227779070488597</v>
          </cell>
          <cell r="D23">
            <v>0.59914212429250102</v>
          </cell>
          <cell r="E23">
            <v>0.58440005944803797</v>
          </cell>
          <cell r="F23">
            <v>0.58014905506956804</v>
          </cell>
          <cell r="G23">
            <v>0.57152480158409502</v>
          </cell>
          <cell r="H23">
            <v>0.56483871462357005</v>
          </cell>
          <cell r="I23">
            <v>0.55585768860360996</v>
          </cell>
          <cell r="J23">
            <v>0.55314261404407605</v>
          </cell>
          <cell r="K23">
            <v>0.52570877211181699</v>
          </cell>
          <cell r="L23">
            <v>0.45950657060047301</v>
          </cell>
        </row>
        <row r="24">
          <cell r="B24" t="str">
            <v>Hospitales de Agudos</v>
          </cell>
          <cell r="C24">
            <v>0.43838073728691002</v>
          </cell>
          <cell r="D24">
            <v>0.43758442197734498</v>
          </cell>
          <cell r="E24">
            <v>0.44097089846232101</v>
          </cell>
          <cell r="F24">
            <v>0.43777248305494099</v>
          </cell>
          <cell r="G24">
            <v>0.42527747230500101</v>
          </cell>
          <cell r="H24">
            <v>0.411210739228341</v>
          </cell>
          <cell r="I24">
            <v>0.40354968265609997</v>
          </cell>
          <cell r="J24">
            <v>0.40306663346094002</v>
          </cell>
          <cell r="K24">
            <v>0.38004354599375301</v>
          </cell>
          <cell r="L24">
            <v>0.36686862235990397</v>
          </cell>
        </row>
        <row r="25">
          <cell r="B25" t="str">
            <v>Hospitales de Medía Larga Estancia</v>
          </cell>
          <cell r="C25">
            <v>6.5636558043006707E-2</v>
          </cell>
          <cell r="D25">
            <v>5.3637157168631898E-2</v>
          </cell>
          <cell r="E25">
            <v>3.3450290886141897E-2</v>
          </cell>
          <cell r="F25">
            <v>3.19928026514293E-2</v>
          </cell>
          <cell r="G25">
            <v>3.3457929693094898E-2</v>
          </cell>
          <cell r="H25">
            <v>3.6612472986089897E-2</v>
          </cell>
          <cell r="I25">
            <v>3.24850524403371E-2</v>
          </cell>
          <cell r="J25">
            <v>3.3777123214659997E-2</v>
          </cell>
          <cell r="K25">
            <v>2.8789909672286101E-2</v>
          </cell>
          <cell r="L25">
            <v>1.4236075137259699E-2</v>
          </cell>
        </row>
        <row r="26">
          <cell r="B26" t="str">
            <v>Hospitales de Salud Mental</v>
          </cell>
          <cell r="C26">
            <v>0.108260495374969</v>
          </cell>
          <cell r="D26">
            <v>0.10792054514652399</v>
          </cell>
          <cell r="E26">
            <v>0.10997887009957499</v>
          </cell>
          <cell r="F26">
            <v>0.11038376936319801</v>
          </cell>
          <cell r="G26">
            <v>0.112789399585999</v>
          </cell>
          <cell r="H26">
            <v>0.11701550240913899</v>
          </cell>
          <cell r="I26">
            <v>0.11982295350717299</v>
          </cell>
          <cell r="J26">
            <v>0.11629885736847601</v>
          </cell>
          <cell r="K26">
            <v>0.116875316445778</v>
          </cell>
          <cell r="L26">
            <v>7.84018731033094E-2</v>
          </cell>
        </row>
        <row r="27">
          <cell r="B27" t="str">
            <v xml:space="preserve">TOTAL </v>
          </cell>
          <cell r="C27">
            <v>2.9681114179388799</v>
          </cell>
          <cell r="D27">
            <v>2.9718862456277599</v>
          </cell>
          <cell r="E27">
            <v>2.96951564926519</v>
          </cell>
          <cell r="F27">
            <v>2.9795662528479299</v>
          </cell>
          <cell r="G27">
            <v>2.9767710563349099</v>
          </cell>
          <cell r="H27">
            <v>2.9489817931098798</v>
          </cell>
          <cell r="I27">
            <v>2.9565410828615502</v>
          </cell>
          <cell r="J27">
            <v>2.9638792299803902</v>
          </cell>
          <cell r="K27">
            <v>2.9407344435679401</v>
          </cell>
          <cell r="L27">
            <v>2.8904405521056198</v>
          </cell>
        </row>
      </sheetData>
      <sheetData sheetId="4">
        <row r="3">
          <cell r="B3">
            <v>2014</v>
          </cell>
          <cell r="C3">
            <v>2015</v>
          </cell>
          <cell r="D3">
            <v>2016</v>
          </cell>
          <cell r="E3">
            <v>2017</v>
          </cell>
          <cell r="F3">
            <v>2018</v>
          </cell>
          <cell r="G3">
            <v>2019</v>
          </cell>
          <cell r="H3">
            <v>2020</v>
          </cell>
          <cell r="I3">
            <v>2021</v>
          </cell>
          <cell r="J3">
            <v>2022</v>
          </cell>
          <cell r="K3">
            <v>2023</v>
          </cell>
        </row>
        <row r="4">
          <cell r="A4" t="str">
            <v>Públicos- SNS</v>
          </cell>
          <cell r="B4">
            <v>0.79312266333188597</v>
          </cell>
          <cell r="C4">
            <v>0.79690166903362802</v>
          </cell>
          <cell r="D4">
            <v>0.80071065327943702</v>
          </cell>
          <cell r="E4">
            <v>0.80060999850107195</v>
          </cell>
          <cell r="F4">
            <v>0.80570890433201303</v>
          </cell>
          <cell r="G4">
            <v>0.80540240759468895</v>
          </cell>
          <cell r="H4">
            <v>0.80804852595877896</v>
          </cell>
          <cell r="I4">
            <v>0.80911274679820699</v>
          </cell>
          <cell r="J4">
            <v>0.81823868142922596</v>
          </cell>
          <cell r="K4">
            <v>0.83598668359283901</v>
          </cell>
        </row>
        <row r="5">
          <cell r="A5" t="str">
            <v>Más de 1000 camas</v>
          </cell>
          <cell r="B5">
            <v>0.15246926187655699</v>
          </cell>
          <cell r="C5">
            <v>0.16377548517894799</v>
          </cell>
          <cell r="D5">
            <v>0.16044718393004001</v>
          </cell>
          <cell r="E5">
            <v>0.17460601719197699</v>
          </cell>
          <cell r="F5">
            <v>0.16277457579299501</v>
          </cell>
          <cell r="G5">
            <v>0.14607096565132899</v>
          </cell>
          <cell r="H5">
            <v>0.15340221163935799</v>
          </cell>
          <cell r="I5">
            <v>0.15349992855668601</v>
          </cell>
          <cell r="J5">
            <v>0.170620222239735</v>
          </cell>
          <cell r="K5">
            <v>0.16641745368899799</v>
          </cell>
        </row>
        <row r="6">
          <cell r="A6" t="str">
            <v>501 - 1000 camas</v>
          </cell>
          <cell r="B6">
            <v>0.33360565336383302</v>
          </cell>
          <cell r="C6">
            <v>0.32049605153442401</v>
          </cell>
          <cell r="D6">
            <v>0.322034312328499</v>
          </cell>
          <cell r="E6">
            <v>0.305646001562907</v>
          </cell>
          <cell r="F6">
            <v>0.30789569142718998</v>
          </cell>
          <cell r="G6">
            <v>0.32521872974724603</v>
          </cell>
          <cell r="H6">
            <v>0.32844458794091502</v>
          </cell>
          <cell r="I6">
            <v>0.33150491371235302</v>
          </cell>
          <cell r="J6">
            <v>0.31734573252423398</v>
          </cell>
          <cell r="K6">
            <v>0.312342627815267</v>
          </cell>
        </row>
        <row r="7">
          <cell r="A7" t="str">
            <v>200 - 500 camas</v>
          </cell>
          <cell r="B7">
            <v>0.30678485355990398</v>
          </cell>
          <cell r="C7">
            <v>0.30058205124012899</v>
          </cell>
          <cell r="D7">
            <v>0.29645884393346</v>
          </cell>
          <cell r="E7">
            <v>0.29972811930190202</v>
          </cell>
          <cell r="F7">
            <v>0.30912095441538001</v>
          </cell>
          <cell r="G7">
            <v>0.31016688269604697</v>
          </cell>
          <cell r="H7">
            <v>0.298942610380176</v>
          </cell>
          <cell r="I7">
            <v>0.30097480432470203</v>
          </cell>
          <cell r="J7">
            <v>0.30247458428560198</v>
          </cell>
          <cell r="K7">
            <v>0.30828290967127098</v>
          </cell>
        </row>
        <row r="8">
          <cell r="A8" t="str">
            <v>Menos de 200 camas</v>
          </cell>
          <cell r="B8">
            <v>0.20714023119970601</v>
          </cell>
          <cell r="C8">
            <v>0.21514641204649901</v>
          </cell>
          <cell r="D8">
            <v>0.22105965980800099</v>
          </cell>
          <cell r="E8">
            <v>0.22001986194321399</v>
          </cell>
          <cell r="F8">
            <v>0.220208778364435</v>
          </cell>
          <cell r="G8">
            <v>0.21854342190537901</v>
          </cell>
          <cell r="H8">
            <v>0.21921059003955101</v>
          </cell>
          <cell r="I8">
            <v>0.214020353406258</v>
          </cell>
          <cell r="J8">
            <v>0.20955946095042999</v>
          </cell>
          <cell r="K8">
            <v>0.212957008824464</v>
          </cell>
        </row>
        <row r="10">
          <cell r="B10">
            <v>2014</v>
          </cell>
          <cell r="C10">
            <v>2015</v>
          </cell>
          <cell r="D10">
            <v>2016</v>
          </cell>
          <cell r="E10">
            <v>2017</v>
          </cell>
          <cell r="F10">
            <v>2018</v>
          </cell>
          <cell r="G10">
            <v>2019</v>
          </cell>
          <cell r="H10">
            <v>2020</v>
          </cell>
          <cell r="I10">
            <v>2021</v>
          </cell>
          <cell r="J10">
            <v>2022</v>
          </cell>
          <cell r="K10">
            <v>2023</v>
          </cell>
        </row>
        <row r="11">
          <cell r="A11" t="str">
            <v>Privados</v>
          </cell>
          <cell r="B11">
            <v>0.206877336668114</v>
          </cell>
          <cell r="C11">
            <v>0.203098330966372</v>
          </cell>
          <cell r="D11">
            <v>0.199289346720563</v>
          </cell>
          <cell r="E11">
            <v>0.19939000149892799</v>
          </cell>
          <cell r="F11">
            <v>0.194291095667987</v>
          </cell>
          <cell r="G11">
            <v>0.19459759240531099</v>
          </cell>
          <cell r="H11">
            <v>0.19195147404122101</v>
          </cell>
          <cell r="I11">
            <v>0.19088725320179301</v>
          </cell>
          <cell r="J11">
            <v>0.18176131857077499</v>
          </cell>
          <cell r="K11">
            <v>0.16401331640716099</v>
          </cell>
        </row>
        <row r="12">
          <cell r="A12" t="str">
            <v>Más de 1000 camas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501 - 1000 camas</v>
          </cell>
          <cell r="B13">
            <v>1.9763217238787299E-2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2.0319401970778101E-2</v>
          </cell>
          <cell r="I13">
            <v>2.0121130551816999E-2</v>
          </cell>
          <cell r="J13">
            <v>3.9344378614254799E-2</v>
          </cell>
          <cell r="K13">
            <v>2.0297753030841501E-2</v>
          </cell>
        </row>
        <row r="14">
          <cell r="A14" t="str">
            <v>200 - 500 camas</v>
          </cell>
          <cell r="B14">
            <v>0.24273365071410699</v>
          </cell>
          <cell r="C14">
            <v>0.25840390043623301</v>
          </cell>
          <cell r="D14">
            <v>0.27477344849020202</v>
          </cell>
          <cell r="E14">
            <v>0.2670044124857</v>
          </cell>
          <cell r="F14">
            <v>0.25629282968410499</v>
          </cell>
          <cell r="G14">
            <v>0.26212908633696602</v>
          </cell>
          <cell r="H14">
            <v>0.214746856948692</v>
          </cell>
          <cell r="I14">
            <v>0.23583445491251701</v>
          </cell>
          <cell r="J14">
            <v>0.200198673147196</v>
          </cell>
          <cell r="K14">
            <v>0.17825692058602899</v>
          </cell>
        </row>
        <row r="15">
          <cell r="A15" t="str">
            <v>Menos de 200 camas</v>
          </cell>
          <cell r="B15">
            <v>0.73750313204710605</v>
          </cell>
          <cell r="C15">
            <v>0.74159609956376704</v>
          </cell>
          <cell r="D15">
            <v>0.72522655150979798</v>
          </cell>
          <cell r="E15">
            <v>0.73299558751430005</v>
          </cell>
          <cell r="F15">
            <v>0.74370717031589495</v>
          </cell>
          <cell r="G15">
            <v>0.73787091366303403</v>
          </cell>
          <cell r="H15">
            <v>0.76493374108053003</v>
          </cell>
          <cell r="I15">
            <v>0.74404441453566605</v>
          </cell>
          <cell r="J15">
            <v>0.76045694823855003</v>
          </cell>
          <cell r="K15">
            <v>0.80144532638313004</v>
          </cell>
        </row>
      </sheetData>
      <sheetData sheetId="5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C5">
            <v>109435</v>
          </cell>
          <cell r="D5">
            <v>110150</v>
          </cell>
          <cell r="E5">
            <v>110734</v>
          </cell>
          <cell r="F5">
            <v>111598</v>
          </cell>
          <cell r="G5">
            <v>112362</v>
          </cell>
          <cell r="H5">
            <v>112264</v>
          </cell>
          <cell r="I5">
            <v>113660</v>
          </cell>
          <cell r="J5">
            <v>114195</v>
          </cell>
          <cell r="K5">
            <v>115425</v>
          </cell>
          <cell r="L5">
            <v>117482</v>
          </cell>
        </row>
        <row r="6">
          <cell r="C6">
            <v>93168</v>
          </cell>
          <cell r="D6">
            <v>93213</v>
          </cell>
          <cell r="E6">
            <v>93234</v>
          </cell>
          <cell r="F6">
            <v>93626</v>
          </cell>
          <cell r="G6">
            <v>93828</v>
          </cell>
          <cell r="H6">
            <v>93817</v>
          </cell>
          <cell r="I6">
            <v>95606</v>
          </cell>
          <cell r="J6">
            <v>96029</v>
          </cell>
          <cell r="K6">
            <v>96174</v>
          </cell>
          <cell r="L6">
            <v>95710</v>
          </cell>
        </row>
        <row r="7">
          <cell r="C7">
            <v>1378</v>
          </cell>
          <cell r="D7">
            <v>1358</v>
          </cell>
          <cell r="E7">
            <v>1405</v>
          </cell>
          <cell r="F7">
            <v>1413</v>
          </cell>
          <cell r="G7">
            <v>1041</v>
          </cell>
          <cell r="H7">
            <v>1070</v>
          </cell>
          <cell r="I7">
            <v>1153</v>
          </cell>
          <cell r="J7">
            <v>1140</v>
          </cell>
          <cell r="K7">
            <v>1187</v>
          </cell>
          <cell r="L7">
            <v>1133</v>
          </cell>
        </row>
        <row r="8">
          <cell r="C8">
            <v>1615</v>
          </cell>
          <cell r="D8">
            <v>1626</v>
          </cell>
          <cell r="E8">
            <v>1314</v>
          </cell>
          <cell r="F8">
            <v>1333</v>
          </cell>
          <cell r="G8">
            <v>1310</v>
          </cell>
          <cell r="H8">
            <v>1290</v>
          </cell>
          <cell r="I8">
            <v>1236</v>
          </cell>
          <cell r="J8">
            <v>1161</v>
          </cell>
          <cell r="K8">
            <v>1344</v>
          </cell>
          <cell r="L8">
            <v>1298</v>
          </cell>
        </row>
        <row r="9">
          <cell r="C9">
            <v>13274</v>
          </cell>
          <cell r="D9">
            <v>13953</v>
          </cell>
          <cell r="E9">
            <v>14781</v>
          </cell>
          <cell r="F9">
            <v>15226</v>
          </cell>
          <cell r="G9">
            <v>16183</v>
          </cell>
          <cell r="H9">
            <v>16087</v>
          </cell>
          <cell r="I9">
            <v>15665</v>
          </cell>
          <cell r="J9">
            <v>15865</v>
          </cell>
          <cell r="K9">
            <v>16720</v>
          </cell>
          <cell r="L9">
            <v>19341</v>
          </cell>
        </row>
        <row r="10">
          <cell r="C10">
            <v>28442</v>
          </cell>
          <cell r="D10">
            <v>27814</v>
          </cell>
          <cell r="E10">
            <v>27132</v>
          </cell>
          <cell r="F10">
            <v>26983</v>
          </cell>
          <cell r="G10">
            <v>26699</v>
          </cell>
          <cell r="H10">
            <v>26597</v>
          </cell>
          <cell r="I10">
            <v>26317</v>
          </cell>
          <cell r="J10">
            <v>26202</v>
          </cell>
          <cell r="K10">
            <v>25126</v>
          </cell>
          <cell r="L10">
            <v>22207</v>
          </cell>
        </row>
        <row r="11">
          <cell r="C11">
            <v>19868</v>
          </cell>
          <cell r="D11">
            <v>19960</v>
          </cell>
          <cell r="E11">
            <v>19756</v>
          </cell>
          <cell r="F11">
            <v>19653</v>
          </cell>
          <cell r="G11">
            <v>19399</v>
          </cell>
          <cell r="H11">
            <v>19239</v>
          </cell>
          <cell r="I11">
            <v>18863</v>
          </cell>
          <cell r="J11">
            <v>18976</v>
          </cell>
          <cell r="K11">
            <v>18091</v>
          </cell>
          <cell r="L11">
            <v>17582</v>
          </cell>
        </row>
        <row r="12">
          <cell r="C12">
            <v>8574</v>
          </cell>
          <cell r="D12">
            <v>7854</v>
          </cell>
          <cell r="E12">
            <v>7376</v>
          </cell>
          <cell r="F12">
            <v>7330</v>
          </cell>
          <cell r="G12">
            <v>7300</v>
          </cell>
          <cell r="H12">
            <v>7358</v>
          </cell>
          <cell r="I12">
            <v>7454</v>
          </cell>
          <cell r="J12">
            <v>7226</v>
          </cell>
          <cell r="K12">
            <v>7035</v>
          </cell>
          <cell r="L12">
            <v>4625</v>
          </cell>
        </row>
        <row r="13">
          <cell r="C13">
            <v>137877</v>
          </cell>
          <cell r="D13">
            <v>137964</v>
          </cell>
          <cell r="E13">
            <v>137866</v>
          </cell>
          <cell r="F13">
            <v>138581</v>
          </cell>
          <cell r="G13">
            <v>139061</v>
          </cell>
          <cell r="H13">
            <v>138861</v>
          </cell>
          <cell r="I13">
            <v>139977</v>
          </cell>
          <cell r="J13">
            <v>140397</v>
          </cell>
          <cell r="K13">
            <v>140551</v>
          </cell>
          <cell r="L13">
            <v>139689</v>
          </cell>
        </row>
        <row r="19">
          <cell r="C19">
            <v>109435</v>
          </cell>
          <cell r="D19">
            <v>110150</v>
          </cell>
          <cell r="E19">
            <v>110734</v>
          </cell>
          <cell r="F19">
            <v>111598</v>
          </cell>
          <cell r="G19">
            <v>112362</v>
          </cell>
          <cell r="H19">
            <v>112264</v>
          </cell>
          <cell r="I19">
            <v>113660</v>
          </cell>
          <cell r="J19">
            <v>114195</v>
          </cell>
          <cell r="K19">
            <v>115425</v>
          </cell>
          <cell r="L19">
            <v>117482</v>
          </cell>
        </row>
        <row r="20">
          <cell r="C20">
            <v>38113</v>
          </cell>
          <cell r="D20">
            <v>38836</v>
          </cell>
          <cell r="E20">
            <v>38908</v>
          </cell>
          <cell r="F20">
            <v>39813</v>
          </cell>
          <cell r="G20">
            <v>40732</v>
          </cell>
          <cell r="H20">
            <v>41035</v>
          </cell>
          <cell r="I20">
            <v>43580</v>
          </cell>
          <cell r="J20">
            <v>43769</v>
          </cell>
          <cell r="K20">
            <v>43576</v>
          </cell>
          <cell r="L20">
            <v>43680</v>
          </cell>
        </row>
        <row r="21">
          <cell r="C21">
            <v>18942</v>
          </cell>
          <cell r="D21">
            <v>18933</v>
          </cell>
          <cell r="E21">
            <v>18816</v>
          </cell>
          <cell r="F21">
            <v>19117</v>
          </cell>
          <cell r="G21">
            <v>19053</v>
          </cell>
          <cell r="H21">
            <v>19073</v>
          </cell>
          <cell r="I21">
            <v>18471</v>
          </cell>
          <cell r="J21">
            <v>18564</v>
          </cell>
          <cell r="K21">
            <v>18772</v>
          </cell>
          <cell r="L21">
            <v>18691</v>
          </cell>
        </row>
        <row r="22">
          <cell r="C22">
            <v>8831</v>
          </cell>
          <cell r="D22">
            <v>8805</v>
          </cell>
          <cell r="E22">
            <v>8793</v>
          </cell>
          <cell r="F22">
            <v>8812</v>
          </cell>
          <cell r="G22">
            <v>8886</v>
          </cell>
          <cell r="H22">
            <v>8926</v>
          </cell>
          <cell r="I22">
            <v>8405</v>
          </cell>
          <cell r="J22">
            <v>8425</v>
          </cell>
          <cell r="K22">
            <v>8620</v>
          </cell>
          <cell r="L22">
            <v>8655</v>
          </cell>
        </row>
        <row r="23">
          <cell r="C23">
            <v>7386</v>
          </cell>
          <cell r="D23">
            <v>7210</v>
          </cell>
          <cell r="E23">
            <v>7145</v>
          </cell>
          <cell r="F23">
            <v>7108</v>
          </cell>
          <cell r="G23">
            <v>7113</v>
          </cell>
          <cell r="H23">
            <v>7026</v>
          </cell>
          <cell r="I23">
            <v>6901</v>
          </cell>
          <cell r="J23">
            <v>6736</v>
          </cell>
          <cell r="K23">
            <v>6826</v>
          </cell>
          <cell r="L23">
            <v>6670</v>
          </cell>
        </row>
        <row r="24">
          <cell r="C24">
            <v>7342</v>
          </cell>
          <cell r="D24">
            <v>7256</v>
          </cell>
          <cell r="E24">
            <v>7188</v>
          </cell>
          <cell r="F24">
            <v>7223</v>
          </cell>
          <cell r="G24">
            <v>7153</v>
          </cell>
          <cell r="H24">
            <v>7124</v>
          </cell>
          <cell r="I24">
            <v>6949</v>
          </cell>
          <cell r="J24">
            <v>6868</v>
          </cell>
          <cell r="K24">
            <v>8078</v>
          </cell>
          <cell r="L24">
            <v>8083</v>
          </cell>
        </row>
        <row r="25">
          <cell r="C25">
            <v>1116</v>
          </cell>
          <cell r="D25">
            <v>1129</v>
          </cell>
          <cell r="E25">
            <v>1362</v>
          </cell>
          <cell r="F25">
            <v>1390</v>
          </cell>
          <cell r="G25">
            <v>1314</v>
          </cell>
          <cell r="H25">
            <v>1222</v>
          </cell>
          <cell r="I25">
            <v>1195</v>
          </cell>
          <cell r="J25">
            <v>1210</v>
          </cell>
          <cell r="K25">
            <v>1372</v>
          </cell>
          <cell r="L25">
            <v>1624</v>
          </cell>
        </row>
        <row r="26">
          <cell r="C26">
            <v>4453</v>
          </cell>
          <cell r="D26">
            <v>4563</v>
          </cell>
          <cell r="E26">
            <v>4508</v>
          </cell>
          <cell r="F26">
            <v>4519</v>
          </cell>
          <cell r="G26">
            <v>4627</v>
          </cell>
          <cell r="H26">
            <v>4630</v>
          </cell>
          <cell r="I26">
            <v>5541</v>
          </cell>
          <cell r="J26">
            <v>5795</v>
          </cell>
          <cell r="K26">
            <v>5428</v>
          </cell>
          <cell r="L26">
            <v>5329</v>
          </cell>
        </row>
        <row r="27">
          <cell r="C27">
            <v>9466</v>
          </cell>
          <cell r="D27">
            <v>9352</v>
          </cell>
          <cell r="E27">
            <v>9757</v>
          </cell>
          <cell r="F27">
            <v>9391</v>
          </cell>
          <cell r="G27">
            <v>9324</v>
          </cell>
          <cell r="H27">
            <v>9005</v>
          </cell>
          <cell r="I27">
            <v>8532</v>
          </cell>
          <cell r="J27">
            <v>8009</v>
          </cell>
          <cell r="K27">
            <v>8415</v>
          </cell>
          <cell r="L27">
            <v>8116</v>
          </cell>
        </row>
        <row r="28">
          <cell r="C28">
            <v>12481</v>
          </cell>
          <cell r="D28">
            <v>12245</v>
          </cell>
          <cell r="E28">
            <v>12164</v>
          </cell>
          <cell r="F28">
            <v>12418</v>
          </cell>
          <cell r="G28">
            <v>12399</v>
          </cell>
          <cell r="H28">
            <v>12394</v>
          </cell>
          <cell r="I28">
            <v>11679</v>
          </cell>
          <cell r="J28">
            <v>12392</v>
          </cell>
          <cell r="K28">
            <v>12186</v>
          </cell>
          <cell r="L28">
            <v>13604</v>
          </cell>
        </row>
        <row r="29">
          <cell r="C29">
            <v>1380</v>
          </cell>
          <cell r="D29">
            <v>1468</v>
          </cell>
          <cell r="E29">
            <v>1520</v>
          </cell>
          <cell r="F29">
            <v>1395</v>
          </cell>
          <cell r="G29">
            <v>1354</v>
          </cell>
          <cell r="H29">
            <v>1446</v>
          </cell>
          <cell r="I29">
            <v>1379</v>
          </cell>
          <cell r="J29">
            <v>1339</v>
          </cell>
          <cell r="K29">
            <v>1380</v>
          </cell>
          <cell r="L29">
            <v>1492</v>
          </cell>
        </row>
        <row r="30">
          <cell r="C30">
            <v>28442</v>
          </cell>
          <cell r="D30">
            <v>27814</v>
          </cell>
          <cell r="E30">
            <v>27132</v>
          </cell>
          <cell r="F30">
            <v>26983</v>
          </cell>
          <cell r="G30">
            <v>26699</v>
          </cell>
          <cell r="H30">
            <v>26597</v>
          </cell>
          <cell r="I30">
            <v>26317</v>
          </cell>
          <cell r="J30">
            <v>26202</v>
          </cell>
          <cell r="K30">
            <v>25126</v>
          </cell>
          <cell r="L30">
            <v>22207</v>
          </cell>
        </row>
        <row r="31">
          <cell r="C31">
            <v>7731</v>
          </cell>
          <cell r="D31">
            <v>7953</v>
          </cell>
          <cell r="E31">
            <v>7907</v>
          </cell>
          <cell r="F31">
            <v>7767</v>
          </cell>
          <cell r="G31">
            <v>7597</v>
          </cell>
          <cell r="H31">
            <v>7559</v>
          </cell>
          <cell r="I31">
            <v>7727</v>
          </cell>
          <cell r="J31">
            <v>7585</v>
          </cell>
          <cell r="K31">
            <v>7170</v>
          </cell>
          <cell r="L31">
            <v>6731</v>
          </cell>
        </row>
        <row r="32">
          <cell r="C32">
            <v>4666</v>
          </cell>
          <cell r="D32">
            <v>4452</v>
          </cell>
          <cell r="E32">
            <v>4526</v>
          </cell>
          <cell r="F32">
            <v>4605</v>
          </cell>
          <cell r="G32">
            <v>4370</v>
          </cell>
          <cell r="H32">
            <v>4367</v>
          </cell>
          <cell r="I32">
            <v>4083</v>
          </cell>
          <cell r="J32">
            <v>4226</v>
          </cell>
          <cell r="K32">
            <v>4180</v>
          </cell>
          <cell r="L32">
            <v>3959</v>
          </cell>
        </row>
        <row r="33">
          <cell r="C33">
            <v>3012</v>
          </cell>
          <cell r="D33">
            <v>3018</v>
          </cell>
          <cell r="E33">
            <v>3022</v>
          </cell>
          <cell r="F33">
            <v>2949</v>
          </cell>
          <cell r="G33">
            <v>3003</v>
          </cell>
          <cell r="H33">
            <v>2956</v>
          </cell>
          <cell r="I33">
            <v>2729</v>
          </cell>
          <cell r="J33">
            <v>2810</v>
          </cell>
          <cell r="K33">
            <v>2692</v>
          </cell>
          <cell r="L33">
            <v>2783</v>
          </cell>
        </row>
        <row r="34">
          <cell r="C34">
            <v>2124</v>
          </cell>
          <cell r="D34">
            <v>2083</v>
          </cell>
          <cell r="E34">
            <v>1996</v>
          </cell>
          <cell r="F34">
            <v>1970</v>
          </cell>
          <cell r="G34">
            <v>1834</v>
          </cell>
          <cell r="H34">
            <v>1722</v>
          </cell>
          <cell r="I34">
            <v>1652</v>
          </cell>
          <cell r="J34">
            <v>1705</v>
          </cell>
          <cell r="K34">
            <v>1621</v>
          </cell>
          <cell r="L34">
            <v>1516</v>
          </cell>
        </row>
        <row r="35">
          <cell r="C35">
            <v>1091</v>
          </cell>
          <cell r="D35">
            <v>1110</v>
          </cell>
          <cell r="E35">
            <v>1128</v>
          </cell>
          <cell r="F35">
            <v>1087</v>
          </cell>
          <cell r="G35">
            <v>1064</v>
          </cell>
          <cell r="H35">
            <v>1060</v>
          </cell>
          <cell r="I35">
            <v>929</v>
          </cell>
          <cell r="J35">
            <v>948</v>
          </cell>
          <cell r="K35">
            <v>926</v>
          </cell>
          <cell r="L35">
            <v>909</v>
          </cell>
        </row>
        <row r="36">
          <cell r="C36">
            <v>624</v>
          </cell>
          <cell r="D36">
            <v>667</v>
          </cell>
          <cell r="E36">
            <v>352</v>
          </cell>
          <cell r="F36">
            <v>436</v>
          </cell>
          <cell r="G36">
            <v>455</v>
          </cell>
          <cell r="H36">
            <v>555</v>
          </cell>
          <cell r="I36">
            <v>570</v>
          </cell>
          <cell r="J36">
            <v>646</v>
          </cell>
          <cell r="K36">
            <v>605</v>
          </cell>
          <cell r="L36">
            <v>388</v>
          </cell>
        </row>
        <row r="37">
          <cell r="C37">
            <v>1082</v>
          </cell>
          <cell r="D37">
            <v>1089</v>
          </cell>
          <cell r="E37">
            <v>1142</v>
          </cell>
          <cell r="F37">
            <v>1138</v>
          </cell>
          <cell r="G37">
            <v>1172</v>
          </cell>
          <cell r="H37">
            <v>1117</v>
          </cell>
          <cell r="I37">
            <v>1178</v>
          </cell>
          <cell r="J37">
            <v>1183</v>
          </cell>
          <cell r="K37">
            <v>1138</v>
          </cell>
          <cell r="L37">
            <v>1184</v>
          </cell>
        </row>
        <row r="38">
          <cell r="C38">
            <v>3783</v>
          </cell>
          <cell r="D38">
            <v>3007</v>
          </cell>
          <cell r="E38">
            <v>2657</v>
          </cell>
          <cell r="F38">
            <v>2598</v>
          </cell>
          <cell r="G38">
            <v>2674</v>
          </cell>
          <cell r="H38">
            <v>2612</v>
          </cell>
          <cell r="I38">
            <v>2565</v>
          </cell>
          <cell r="J38">
            <v>2266</v>
          </cell>
          <cell r="K38">
            <v>1720</v>
          </cell>
          <cell r="L38">
            <v>1131</v>
          </cell>
        </row>
        <row r="39">
          <cell r="C39">
            <v>4105</v>
          </cell>
          <cell r="D39">
            <v>4409</v>
          </cell>
          <cell r="E39">
            <v>4348</v>
          </cell>
          <cell r="F39">
            <v>4378</v>
          </cell>
          <cell r="G39">
            <v>4494</v>
          </cell>
          <cell r="H39">
            <v>4599</v>
          </cell>
          <cell r="I39">
            <v>4673</v>
          </cell>
          <cell r="J39">
            <v>4666</v>
          </cell>
          <cell r="K39">
            <v>5047</v>
          </cell>
          <cell r="L39">
            <v>3458</v>
          </cell>
        </row>
      </sheetData>
      <sheetData sheetId="6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16820</v>
          </cell>
          <cell r="D5">
            <v>17382</v>
          </cell>
          <cell r="E5">
            <v>17694</v>
          </cell>
          <cell r="F5">
            <v>18111</v>
          </cell>
          <cell r="G5">
            <v>18859</v>
          </cell>
          <cell r="H5">
            <v>19277</v>
          </cell>
          <cell r="I5">
            <v>19355</v>
          </cell>
          <cell r="J5">
            <v>19700</v>
          </cell>
          <cell r="K5">
            <v>21070</v>
          </cell>
          <cell r="L5">
            <v>21148</v>
          </cell>
        </row>
        <row r="6">
          <cell r="B6" t="str">
            <v>Hospitales de Agudos</v>
          </cell>
          <cell r="C6">
            <v>14148</v>
          </cell>
          <cell r="D6">
            <v>14602</v>
          </cell>
          <cell r="E6">
            <v>14865</v>
          </cell>
          <cell r="F6">
            <v>15263</v>
          </cell>
          <cell r="G6">
            <v>15943</v>
          </cell>
          <cell r="H6">
            <v>16361</v>
          </cell>
          <cell r="I6">
            <v>16565</v>
          </cell>
          <cell r="J6">
            <v>16885</v>
          </cell>
          <cell r="K6">
            <v>17781</v>
          </cell>
          <cell r="L6">
            <v>17674</v>
          </cell>
        </row>
        <row r="7">
          <cell r="B7" t="str">
            <v>Hospitales de Medía Larga Estancia</v>
          </cell>
          <cell r="C7">
            <v>1435</v>
          </cell>
          <cell r="D7">
            <v>1525</v>
          </cell>
          <cell r="E7">
            <v>1531</v>
          </cell>
          <cell r="F7">
            <v>1505</v>
          </cell>
          <cell r="G7">
            <v>1514</v>
          </cell>
          <cell r="H7">
            <v>1503</v>
          </cell>
          <cell r="I7">
            <v>1456</v>
          </cell>
          <cell r="J7">
            <v>1368</v>
          </cell>
          <cell r="K7">
            <v>1460</v>
          </cell>
          <cell r="L7">
            <v>1453</v>
          </cell>
        </row>
        <row r="8">
          <cell r="B8" t="str">
            <v>Hospitales de Salud Mental</v>
          </cell>
          <cell r="C8">
            <v>1237</v>
          </cell>
          <cell r="D8">
            <v>1255</v>
          </cell>
          <cell r="E8">
            <v>1298</v>
          </cell>
          <cell r="F8">
            <v>1343</v>
          </cell>
          <cell r="G8">
            <v>1402</v>
          </cell>
          <cell r="H8">
            <v>1413</v>
          </cell>
          <cell r="I8">
            <v>1334</v>
          </cell>
          <cell r="J8">
            <v>1447</v>
          </cell>
          <cell r="K8">
            <v>1829</v>
          </cell>
          <cell r="L8">
            <v>2021</v>
          </cell>
        </row>
        <row r="9">
          <cell r="B9" t="str">
            <v>Privados</v>
          </cell>
          <cell r="C9">
            <v>2284</v>
          </cell>
          <cell r="D9">
            <v>2399</v>
          </cell>
          <cell r="E9">
            <v>2603</v>
          </cell>
          <cell r="F9">
            <v>2596</v>
          </cell>
          <cell r="G9">
            <v>2584</v>
          </cell>
          <cell r="H9">
            <v>2717</v>
          </cell>
          <cell r="I9">
            <v>2898</v>
          </cell>
          <cell r="J9">
            <v>2930</v>
          </cell>
          <cell r="K9">
            <v>3119</v>
          </cell>
          <cell r="L9">
            <v>2870</v>
          </cell>
        </row>
        <row r="10">
          <cell r="B10" t="str">
            <v>Hospitales de Agudos</v>
          </cell>
          <cell r="C10">
            <v>1650</v>
          </cell>
          <cell r="D10">
            <v>1742</v>
          </cell>
          <cell r="E10">
            <v>1863</v>
          </cell>
          <cell r="F10">
            <v>1929</v>
          </cell>
          <cell r="G10">
            <v>1945</v>
          </cell>
          <cell r="H10">
            <v>1990</v>
          </cell>
          <cell r="I10">
            <v>2146</v>
          </cell>
          <cell r="J10">
            <v>2160</v>
          </cell>
          <cell r="K10">
            <v>2270</v>
          </cell>
          <cell r="L10">
            <v>2319</v>
          </cell>
        </row>
        <row r="11">
          <cell r="B11" t="str">
            <v>Hospitales de Medía Larga Estancia</v>
          </cell>
          <cell r="C11">
            <v>115</v>
          </cell>
          <cell r="D11">
            <v>59</v>
          </cell>
          <cell r="E11">
            <v>59</v>
          </cell>
          <cell r="F11">
            <v>56</v>
          </cell>
          <cell r="G11">
            <v>36</v>
          </cell>
          <cell r="H11">
            <v>130</v>
          </cell>
          <cell r="I11">
            <v>133</v>
          </cell>
          <cell r="J11">
            <v>117</v>
          </cell>
          <cell r="K11">
            <v>100</v>
          </cell>
          <cell r="L11">
            <v>110</v>
          </cell>
        </row>
        <row r="12">
          <cell r="B12" t="str">
            <v>Hospitales de Salud Mental</v>
          </cell>
          <cell r="C12">
            <v>519</v>
          </cell>
          <cell r="D12">
            <v>598</v>
          </cell>
          <cell r="E12">
            <v>681</v>
          </cell>
          <cell r="F12">
            <v>611</v>
          </cell>
          <cell r="G12">
            <v>603</v>
          </cell>
          <cell r="H12">
            <v>597</v>
          </cell>
          <cell r="I12">
            <v>619</v>
          </cell>
          <cell r="J12">
            <v>653</v>
          </cell>
          <cell r="K12">
            <v>749</v>
          </cell>
          <cell r="L12">
            <v>441</v>
          </cell>
        </row>
        <row r="13">
          <cell r="B13" t="str">
            <v xml:space="preserve">TOTAL </v>
          </cell>
          <cell r="C13">
            <v>19104</v>
          </cell>
          <cell r="D13">
            <v>19781</v>
          </cell>
          <cell r="E13">
            <v>20297</v>
          </cell>
          <cell r="F13">
            <v>20707</v>
          </cell>
          <cell r="G13">
            <v>21443</v>
          </cell>
          <cell r="H13">
            <v>21994</v>
          </cell>
          <cell r="I13">
            <v>22253</v>
          </cell>
          <cell r="J13">
            <v>22630</v>
          </cell>
          <cell r="K13">
            <v>24189</v>
          </cell>
          <cell r="L13">
            <v>24018</v>
          </cell>
        </row>
        <row r="17">
          <cell r="C17">
            <v>2014</v>
          </cell>
          <cell r="D17">
            <v>2015</v>
          </cell>
          <cell r="E17">
            <v>2016</v>
          </cell>
          <cell r="F17">
            <v>2017</v>
          </cell>
          <cell r="G17">
            <v>2018</v>
          </cell>
          <cell r="H17">
            <v>2019</v>
          </cell>
          <cell r="I17">
            <v>2020</v>
          </cell>
          <cell r="J17">
            <v>2021</v>
          </cell>
          <cell r="K17">
            <v>2022</v>
          </cell>
          <cell r="L17">
            <v>2023</v>
          </cell>
        </row>
        <row r="18">
          <cell r="B18" t="str">
            <v>Públicos-SNS</v>
          </cell>
          <cell r="C18">
            <v>36.208819491091297</v>
          </cell>
          <cell r="D18">
            <v>37.442613088560599</v>
          </cell>
          <cell r="E18">
            <v>38.111361683154897</v>
          </cell>
          <cell r="F18">
            <v>38.9396269368304</v>
          </cell>
          <cell r="G18">
            <v>40.369999749333097</v>
          </cell>
          <cell r="H18">
            <v>40.9384362965694</v>
          </cell>
          <cell r="I18">
            <v>40.880896617862497</v>
          </cell>
          <cell r="J18">
            <v>41.588082958050101</v>
          </cell>
          <cell r="K18">
            <v>44.084549185688097</v>
          </cell>
          <cell r="L18">
            <v>43.759377471332499</v>
          </cell>
        </row>
        <row r="19">
          <cell r="B19" t="str">
            <v>Hospitales de Agudos</v>
          </cell>
          <cell r="C19">
            <v>30.456740675384001</v>
          </cell>
          <cell r="D19">
            <v>31.454207589412199</v>
          </cell>
          <cell r="E19">
            <v>32.017937799259499</v>
          </cell>
          <cell r="F19">
            <v>32.816273311072997</v>
          </cell>
          <cell r="G19">
            <v>34.127944535957297</v>
          </cell>
          <cell r="H19">
            <v>34.745746550198199</v>
          </cell>
          <cell r="I19">
            <v>34.987964478165402</v>
          </cell>
          <cell r="J19">
            <v>35.645420342470899</v>
          </cell>
          <cell r="K19">
            <v>37.203007549630698</v>
          </cell>
          <cell r="L19">
            <v>36.570987205803398</v>
          </cell>
        </row>
        <row r="20">
          <cell r="B20" t="str">
            <v>Hospitales de Medía Larga Estancia</v>
          </cell>
          <cell r="C20">
            <v>3.0891590945134402</v>
          </cell>
          <cell r="D20">
            <v>3.2850066137415102</v>
          </cell>
          <cell r="E20">
            <v>3.2976429714541702</v>
          </cell>
          <cell r="F20">
            <v>3.2358311821506098</v>
          </cell>
          <cell r="G20">
            <v>3.2409024667527602</v>
          </cell>
          <cell r="H20">
            <v>3.1919110729752398</v>
          </cell>
          <cell r="I20">
            <v>3.0753079553401101</v>
          </cell>
          <cell r="J20">
            <v>2.88794403485343</v>
          </cell>
          <cell r="K20">
            <v>3.05474332278617</v>
          </cell>
          <cell r="L20">
            <v>3.0065431939590499</v>
          </cell>
        </row>
        <row r="21">
          <cell r="B21" t="str">
            <v>Hospitales de Salud Mental</v>
          </cell>
          <cell r="C21">
            <v>2.66291972119381</v>
          </cell>
          <cell r="D21">
            <v>2.7033988854069499</v>
          </cell>
          <cell r="E21">
            <v>2.7957809124412298</v>
          </cell>
          <cell r="F21">
            <v>2.8875224436068301</v>
          </cell>
          <cell r="G21">
            <v>3.0011527466231001</v>
          </cell>
          <cell r="H21">
            <v>3.0007786733958901</v>
          </cell>
          <cell r="I21">
            <v>2.8176241843569398</v>
          </cell>
          <cell r="J21">
            <v>3.0547185807258201</v>
          </cell>
          <cell r="K21">
            <v>3.82679831327117</v>
          </cell>
          <cell r="L21">
            <v>4.1818470715700302</v>
          </cell>
        </row>
        <row r="22">
          <cell r="B22" t="str">
            <v>Hospitales de Salud Mental</v>
          </cell>
          <cell r="C22">
            <v>4.9168218619294004</v>
          </cell>
          <cell r="D22">
            <v>5.1676923713874698</v>
          </cell>
          <cell r="E22">
            <v>5.6066392257970001</v>
          </cell>
          <cell r="F22">
            <v>5.5815400324670996</v>
          </cell>
          <cell r="G22">
            <v>5.5313685429915003</v>
          </cell>
          <cell r="H22">
            <v>5.7700747739678899</v>
          </cell>
          <cell r="I22">
            <v>6.1210456418788697</v>
          </cell>
          <cell r="J22">
            <v>6.1854356886846098</v>
          </cell>
          <cell r="K22">
            <v>6.5258523450479897</v>
          </cell>
          <cell r="L22">
            <v>5.9385952970836096</v>
          </cell>
        </row>
        <row r="23">
          <cell r="B23" t="str">
            <v>Hospitales de Agudos</v>
          </cell>
          <cell r="C23">
            <v>3.5519947776635301</v>
          </cell>
          <cell r="D23">
            <v>3.7524468991067002</v>
          </cell>
          <cell r="E23">
            <v>4.0127425576872104</v>
          </cell>
          <cell r="F23">
            <v>4.1474540534010202</v>
          </cell>
          <cell r="G23">
            <v>4.16351076475173</v>
          </cell>
          <cell r="H23">
            <v>4.2261497240324202</v>
          </cell>
          <cell r="I23">
            <v>4.5326997748350797</v>
          </cell>
          <cell r="J23">
            <v>4.5599116339790999</v>
          </cell>
          <cell r="K23">
            <v>4.7494981799483602</v>
          </cell>
          <cell r="L23">
            <v>4.7984677679222596</v>
          </cell>
        </row>
        <row r="24">
          <cell r="B24" t="str">
            <v>Hospitales de Medía Larga Estancia</v>
          </cell>
          <cell r="C24">
            <v>0.24756327238261</v>
          </cell>
          <cell r="D24">
            <v>0.12709205915458999</v>
          </cell>
          <cell r="E24">
            <v>0.12708095056551</v>
          </cell>
          <cell r="F24">
            <v>0.120403020731186</v>
          </cell>
          <cell r="G24">
            <v>7.7062410041677298E-2</v>
          </cell>
          <cell r="H24">
            <v>0.276080132725736</v>
          </cell>
          <cell r="I24">
            <v>0.28091755361279802</v>
          </cell>
          <cell r="J24">
            <v>0.24699521350720099</v>
          </cell>
          <cell r="K24">
            <v>0.20922899471138101</v>
          </cell>
          <cell r="L24">
            <v>0.227611666438745</v>
          </cell>
        </row>
        <row r="25">
          <cell r="B25" t="str">
            <v>Hospitales de Salud Mental</v>
          </cell>
          <cell r="C25">
            <v>1.1172638118832601</v>
          </cell>
          <cell r="D25">
            <v>1.28815341312618</v>
          </cell>
          <cell r="E25">
            <v>1.46681571754428</v>
          </cell>
          <cell r="F25">
            <v>1.3136829583348999</v>
          </cell>
          <cell r="G25">
            <v>1.2907953681980899</v>
          </cell>
          <cell r="H25">
            <v>1.2678449172097299</v>
          </cell>
          <cell r="I25">
            <v>1.3074283134309901</v>
          </cell>
          <cell r="J25">
            <v>1.3785288411983101</v>
          </cell>
          <cell r="K25">
            <v>1.5671251703882501</v>
          </cell>
          <cell r="L25">
            <v>0.91251586272260299</v>
          </cell>
        </row>
        <row r="26">
          <cell r="B26" t="str">
            <v xml:space="preserve">TOTAL </v>
          </cell>
          <cell r="C26">
            <v>41.125641353020697</v>
          </cell>
          <cell r="D26">
            <v>42.610305459948101</v>
          </cell>
          <cell r="E26">
            <v>43.7180009089519</v>
          </cell>
          <cell r="F26">
            <v>44.521166969297497</v>
          </cell>
          <cell r="G26">
            <v>45.901368292324598</v>
          </cell>
          <cell r="H26">
            <v>46.708511070537199</v>
          </cell>
          <cell r="I26">
            <v>47.001942259741398</v>
          </cell>
          <cell r="J26">
            <v>47.7735186467348</v>
          </cell>
          <cell r="K26">
            <v>50.610401530736098</v>
          </cell>
          <cell r="L26">
            <v>49.697972768416101</v>
          </cell>
        </row>
      </sheetData>
      <sheetData sheetId="7"/>
      <sheetData sheetId="8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</row>
        <row r="6">
          <cell r="B6" t="str">
            <v>Acelerador Lineal</v>
          </cell>
          <cell r="C6">
            <v>178</v>
          </cell>
          <cell r="D6">
            <v>184</v>
          </cell>
          <cell r="E6">
            <v>188</v>
          </cell>
          <cell r="F6">
            <v>186</v>
          </cell>
          <cell r="G6">
            <v>193</v>
          </cell>
          <cell r="H6">
            <v>198</v>
          </cell>
          <cell r="I6">
            <v>209</v>
          </cell>
          <cell r="J6">
            <v>226</v>
          </cell>
          <cell r="K6">
            <v>227</v>
          </cell>
          <cell r="L6">
            <v>265</v>
          </cell>
        </row>
        <row r="7">
          <cell r="B7" t="str">
            <v>Angiografos</v>
          </cell>
          <cell r="C7">
            <v>186</v>
          </cell>
          <cell r="D7">
            <v>189</v>
          </cell>
          <cell r="E7">
            <v>190</v>
          </cell>
          <cell r="F7">
            <v>209</v>
          </cell>
          <cell r="G7">
            <v>238</v>
          </cell>
          <cell r="H7">
            <v>242</v>
          </cell>
          <cell r="I7">
            <v>252</v>
          </cell>
          <cell r="J7">
            <v>282</v>
          </cell>
          <cell r="K7">
            <v>274</v>
          </cell>
          <cell r="L7">
            <v>312</v>
          </cell>
        </row>
        <row r="8">
          <cell r="B8" t="str">
            <v>Densiómetros</v>
          </cell>
          <cell r="C8">
            <v>129</v>
          </cell>
          <cell r="D8">
            <v>133</v>
          </cell>
          <cell r="E8">
            <v>134</v>
          </cell>
          <cell r="F8">
            <v>135</v>
          </cell>
          <cell r="G8">
            <v>140</v>
          </cell>
          <cell r="H8">
            <v>142</v>
          </cell>
          <cell r="I8">
            <v>151</v>
          </cell>
          <cell r="J8">
            <v>152</v>
          </cell>
          <cell r="K8">
            <v>154</v>
          </cell>
          <cell r="L8">
            <v>167</v>
          </cell>
        </row>
        <row r="9">
          <cell r="B9" t="str">
            <v>Equipos de Hemodiálisis</v>
          </cell>
          <cell r="C9">
            <v>4042</v>
          </cell>
          <cell r="D9">
            <v>4175</v>
          </cell>
          <cell r="E9">
            <v>4252</v>
          </cell>
          <cell r="F9">
            <v>4309</v>
          </cell>
          <cell r="G9">
            <v>4428</v>
          </cell>
          <cell r="H9">
            <v>4541</v>
          </cell>
          <cell r="I9">
            <v>4682</v>
          </cell>
          <cell r="J9">
            <v>4787</v>
          </cell>
          <cell r="K9">
            <v>4890</v>
          </cell>
          <cell r="L9">
            <v>5033</v>
          </cell>
        </row>
        <row r="10">
          <cell r="B10" t="str">
            <v>Gammacámaras y SPECT</v>
          </cell>
          <cell r="C10">
            <v>217</v>
          </cell>
          <cell r="D10">
            <v>217</v>
          </cell>
          <cell r="E10">
            <v>221</v>
          </cell>
          <cell r="F10">
            <v>221</v>
          </cell>
          <cell r="G10">
            <v>233</v>
          </cell>
          <cell r="H10">
            <v>241</v>
          </cell>
          <cell r="I10">
            <v>248</v>
          </cell>
          <cell r="J10">
            <v>250</v>
          </cell>
          <cell r="K10">
            <v>237</v>
          </cell>
          <cell r="L10">
            <v>246</v>
          </cell>
        </row>
        <row r="11">
          <cell r="B11" t="str">
            <v>Litotriptores</v>
          </cell>
          <cell r="C11">
            <v>52</v>
          </cell>
          <cell r="D11">
            <v>51</v>
          </cell>
          <cell r="E11">
            <v>50</v>
          </cell>
          <cell r="F11">
            <v>51</v>
          </cell>
          <cell r="G11">
            <v>51</v>
          </cell>
          <cell r="H11">
            <v>52</v>
          </cell>
          <cell r="I11">
            <v>55</v>
          </cell>
          <cell r="J11">
            <v>68</v>
          </cell>
          <cell r="K11">
            <v>68</v>
          </cell>
          <cell r="L11">
            <v>89</v>
          </cell>
        </row>
        <row r="12">
          <cell r="B12" t="str">
            <v>Mamógrafos</v>
          </cell>
          <cell r="C12">
            <v>418</v>
          </cell>
          <cell r="D12">
            <v>424</v>
          </cell>
          <cell r="E12">
            <v>421</v>
          </cell>
          <cell r="F12">
            <v>418</v>
          </cell>
          <cell r="G12">
            <v>429</v>
          </cell>
          <cell r="H12">
            <v>443</v>
          </cell>
          <cell r="I12">
            <v>447</v>
          </cell>
          <cell r="J12">
            <v>449</v>
          </cell>
          <cell r="K12">
            <v>449</v>
          </cell>
          <cell r="L12">
            <v>459</v>
          </cell>
        </row>
        <row r="13">
          <cell r="B13" t="str">
            <v>PET</v>
          </cell>
          <cell r="C13">
            <v>39</v>
          </cell>
          <cell r="D13">
            <v>39</v>
          </cell>
          <cell r="E13">
            <v>44</v>
          </cell>
          <cell r="F13">
            <v>49</v>
          </cell>
          <cell r="G13">
            <v>51</v>
          </cell>
          <cell r="H13">
            <v>51</v>
          </cell>
          <cell r="I13">
            <v>55</v>
          </cell>
          <cell r="J13">
            <v>64</v>
          </cell>
          <cell r="K13">
            <v>76</v>
          </cell>
          <cell r="L13">
            <v>99</v>
          </cell>
        </row>
        <row r="14">
          <cell r="B14" t="str">
            <v>RNM</v>
          </cell>
          <cell r="C14">
            <v>308</v>
          </cell>
          <cell r="D14">
            <v>325</v>
          </cell>
          <cell r="E14">
            <v>326</v>
          </cell>
          <cell r="F14">
            <v>341</v>
          </cell>
          <cell r="G14">
            <v>359</v>
          </cell>
          <cell r="H14">
            <v>369</v>
          </cell>
          <cell r="I14">
            <v>391</v>
          </cell>
          <cell r="J14">
            <v>420</v>
          </cell>
          <cell r="K14">
            <v>430</v>
          </cell>
          <cell r="L14">
            <v>476</v>
          </cell>
        </row>
        <row r="15">
          <cell r="B15" t="str">
            <v>Salas de Hemodinámica</v>
          </cell>
          <cell r="C15">
            <v>162</v>
          </cell>
          <cell r="D15">
            <v>157</v>
          </cell>
          <cell r="E15">
            <v>161</v>
          </cell>
          <cell r="F15">
            <v>162</v>
          </cell>
          <cell r="G15">
            <v>172</v>
          </cell>
          <cell r="H15">
            <v>179</v>
          </cell>
          <cell r="I15">
            <v>182</v>
          </cell>
          <cell r="J15">
            <v>180</v>
          </cell>
          <cell r="K15">
            <v>188</v>
          </cell>
          <cell r="L15">
            <v>197</v>
          </cell>
        </row>
        <row r="16">
          <cell r="B16" t="str">
            <v>TAC</v>
          </cell>
          <cell r="C16">
            <v>538</v>
          </cell>
          <cell r="D16">
            <v>552</v>
          </cell>
          <cell r="E16">
            <v>563</v>
          </cell>
          <cell r="F16">
            <v>578</v>
          </cell>
          <cell r="G16">
            <v>591</v>
          </cell>
          <cell r="H16">
            <v>603</v>
          </cell>
          <cell r="I16">
            <v>640</v>
          </cell>
          <cell r="J16">
            <v>666</v>
          </cell>
          <cell r="K16">
            <v>681</v>
          </cell>
          <cell r="L16">
            <v>704</v>
          </cell>
        </row>
        <row r="17">
          <cell r="B17" t="str">
            <v>Privados</v>
          </cell>
        </row>
        <row r="18">
          <cell r="B18" t="str">
            <v>Acelerador Lineal</v>
          </cell>
          <cell r="C18">
            <v>48</v>
          </cell>
          <cell r="D18">
            <v>47</v>
          </cell>
          <cell r="E18">
            <v>46</v>
          </cell>
          <cell r="F18">
            <v>47</v>
          </cell>
          <cell r="G18">
            <v>47</v>
          </cell>
          <cell r="H18">
            <v>45</v>
          </cell>
          <cell r="I18">
            <v>45</v>
          </cell>
          <cell r="J18">
            <v>45</v>
          </cell>
          <cell r="K18">
            <v>47</v>
          </cell>
          <cell r="L18">
            <v>43</v>
          </cell>
        </row>
        <row r="19">
          <cell r="B19" t="str">
            <v>Angiografos</v>
          </cell>
          <cell r="C19">
            <v>59</v>
          </cell>
          <cell r="D19">
            <v>62</v>
          </cell>
          <cell r="E19">
            <v>64</v>
          </cell>
          <cell r="F19">
            <v>67</v>
          </cell>
          <cell r="G19">
            <v>66</v>
          </cell>
          <cell r="H19">
            <v>67</v>
          </cell>
          <cell r="I19">
            <v>74</v>
          </cell>
          <cell r="J19">
            <v>72</v>
          </cell>
          <cell r="K19">
            <v>78</v>
          </cell>
          <cell r="L19">
            <v>81</v>
          </cell>
        </row>
        <row r="20">
          <cell r="B20" t="str">
            <v>Densiómetros</v>
          </cell>
          <cell r="C20">
            <v>135</v>
          </cell>
          <cell r="D20">
            <v>135</v>
          </cell>
          <cell r="E20">
            <v>141</v>
          </cell>
          <cell r="F20">
            <v>145</v>
          </cell>
          <cell r="G20">
            <v>140</v>
          </cell>
          <cell r="H20">
            <v>142</v>
          </cell>
          <cell r="I20">
            <v>146</v>
          </cell>
          <cell r="J20">
            <v>160</v>
          </cell>
          <cell r="K20">
            <v>150</v>
          </cell>
          <cell r="L20">
            <v>153</v>
          </cell>
        </row>
        <row r="21">
          <cell r="B21" t="str">
            <v>Equipos de Hemodiálisis</v>
          </cell>
          <cell r="C21">
            <v>669</v>
          </cell>
          <cell r="D21">
            <v>650</v>
          </cell>
          <cell r="E21">
            <v>704</v>
          </cell>
          <cell r="F21">
            <v>700</v>
          </cell>
          <cell r="G21">
            <v>662</v>
          </cell>
          <cell r="H21">
            <v>658</v>
          </cell>
          <cell r="I21">
            <v>564</v>
          </cell>
          <cell r="J21">
            <v>520</v>
          </cell>
          <cell r="K21">
            <v>538</v>
          </cell>
          <cell r="L21">
            <v>537</v>
          </cell>
        </row>
        <row r="22">
          <cell r="B22" t="str">
            <v>Hospitales de Salud Mental</v>
          </cell>
          <cell r="C22">
            <v>72</v>
          </cell>
          <cell r="D22">
            <v>71</v>
          </cell>
          <cell r="E22">
            <v>76</v>
          </cell>
          <cell r="F22">
            <v>72</v>
          </cell>
          <cell r="G22">
            <v>70</v>
          </cell>
          <cell r="H22">
            <v>67</v>
          </cell>
          <cell r="I22">
            <v>70</v>
          </cell>
          <cell r="J22">
            <v>69</v>
          </cell>
          <cell r="K22">
            <v>70</v>
          </cell>
          <cell r="L22">
            <v>64</v>
          </cell>
        </row>
        <row r="23">
          <cell r="B23" t="str">
            <v>Litotriptores</v>
          </cell>
          <cell r="C23">
            <v>37</v>
          </cell>
          <cell r="D23">
            <v>37</v>
          </cell>
          <cell r="E23">
            <v>38</v>
          </cell>
          <cell r="F23">
            <v>35</v>
          </cell>
          <cell r="G23">
            <v>37</v>
          </cell>
          <cell r="H23">
            <v>40</v>
          </cell>
          <cell r="I23">
            <v>40</v>
          </cell>
          <cell r="J23">
            <v>46</v>
          </cell>
          <cell r="K23">
            <v>45</v>
          </cell>
          <cell r="L23">
            <v>46</v>
          </cell>
        </row>
        <row r="24">
          <cell r="B24" t="str">
            <v>Mamógrafos</v>
          </cell>
          <cell r="C24">
            <v>226</v>
          </cell>
          <cell r="D24">
            <v>226</v>
          </cell>
          <cell r="E24">
            <v>233</v>
          </cell>
          <cell r="F24">
            <v>234</v>
          </cell>
          <cell r="G24">
            <v>228</v>
          </cell>
          <cell r="H24">
            <v>228</v>
          </cell>
          <cell r="I24">
            <v>234</v>
          </cell>
          <cell r="J24">
            <v>244</v>
          </cell>
          <cell r="K24">
            <v>227</v>
          </cell>
          <cell r="L24">
            <v>223</v>
          </cell>
        </row>
        <row r="25">
          <cell r="B25" t="str">
            <v>PET</v>
          </cell>
          <cell r="C25">
            <v>31</v>
          </cell>
          <cell r="D25">
            <v>31</v>
          </cell>
          <cell r="E25">
            <v>30</v>
          </cell>
          <cell r="F25">
            <v>30</v>
          </cell>
          <cell r="G25">
            <v>32</v>
          </cell>
          <cell r="H25">
            <v>30</v>
          </cell>
          <cell r="I25">
            <v>30</v>
          </cell>
          <cell r="J25">
            <v>31</v>
          </cell>
          <cell r="K25">
            <v>33</v>
          </cell>
          <cell r="L25">
            <v>31</v>
          </cell>
        </row>
        <row r="26">
          <cell r="B26" t="str">
            <v>RNM</v>
          </cell>
          <cell r="C26">
            <v>269</v>
          </cell>
          <cell r="D26">
            <v>272</v>
          </cell>
          <cell r="E26">
            <v>287</v>
          </cell>
          <cell r="F26">
            <v>296</v>
          </cell>
          <cell r="G26">
            <v>298</v>
          </cell>
          <cell r="H26">
            <v>306</v>
          </cell>
          <cell r="I26">
            <v>320</v>
          </cell>
          <cell r="J26">
            <v>334</v>
          </cell>
          <cell r="K26">
            <v>334</v>
          </cell>
          <cell r="L26">
            <v>334</v>
          </cell>
        </row>
        <row r="27">
          <cell r="B27" t="str">
            <v>Salas de Hemodinámica</v>
          </cell>
          <cell r="C27">
            <v>93</v>
          </cell>
          <cell r="D27">
            <v>99</v>
          </cell>
          <cell r="E27">
            <v>101</v>
          </cell>
          <cell r="F27">
            <v>101</v>
          </cell>
          <cell r="G27">
            <v>103</v>
          </cell>
          <cell r="H27">
            <v>105</v>
          </cell>
          <cell r="I27">
            <v>107</v>
          </cell>
          <cell r="J27">
            <v>108</v>
          </cell>
          <cell r="K27">
            <v>108</v>
          </cell>
          <cell r="L27">
            <v>108</v>
          </cell>
        </row>
        <row r="28">
          <cell r="B28" t="str">
            <v>TAC</v>
          </cell>
          <cell r="C28">
            <v>211</v>
          </cell>
          <cell r="D28">
            <v>215</v>
          </cell>
          <cell r="E28">
            <v>225</v>
          </cell>
          <cell r="F28">
            <v>230</v>
          </cell>
          <cell r="G28">
            <v>229</v>
          </cell>
          <cell r="H28">
            <v>232</v>
          </cell>
          <cell r="I28">
            <v>233</v>
          </cell>
          <cell r="J28">
            <v>246</v>
          </cell>
          <cell r="K28">
            <v>239</v>
          </cell>
          <cell r="L28">
            <v>233</v>
          </cell>
        </row>
      </sheetData>
      <sheetData sheetId="9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Open Sans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23"/>
  <sheetViews>
    <sheetView showGridLines="0" zoomScaleSheetLayoutView="100" workbookViewId="0">
      <selection activeCell="B16" sqref="B16:H16"/>
    </sheetView>
  </sheetViews>
  <sheetFormatPr baseColWidth="10" defaultColWidth="11.3984375" defaultRowHeight="15.75" x14ac:dyDescent="0.55000000000000004"/>
  <cols>
    <col min="1" max="1" width="11.3984375" style="2"/>
    <col min="2" max="2" width="42.73046875" style="2" customWidth="1"/>
    <col min="3" max="8" width="11.3984375" style="2"/>
    <col min="9" max="9" width="5" style="2" customWidth="1"/>
    <col min="10" max="10" width="11.3984375" style="2"/>
    <col min="11" max="17" width="11.3984375" style="11"/>
    <col min="18" max="16384" width="11.3984375" style="2"/>
  </cols>
  <sheetData>
    <row r="1" spans="1:17" x14ac:dyDescent="0.55000000000000004">
      <c r="A1" s="3"/>
      <c r="B1" s="3"/>
      <c r="C1" s="3"/>
      <c r="D1" s="3"/>
      <c r="E1" s="3"/>
      <c r="F1" s="3"/>
      <c r="G1" s="3"/>
      <c r="H1" s="3"/>
      <c r="I1" s="3"/>
      <c r="J1" s="3"/>
      <c r="K1" s="10"/>
    </row>
    <row r="2" spans="1:17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10"/>
    </row>
    <row r="3" spans="1:17" s="1" customFormat="1" ht="24.95" customHeight="1" x14ac:dyDescent="0.35">
      <c r="A3" s="4"/>
      <c r="B3" s="66" t="s">
        <v>4</v>
      </c>
      <c r="C3" s="66"/>
      <c r="D3" s="66"/>
      <c r="E3" s="66"/>
      <c r="F3" s="66"/>
      <c r="G3" s="66"/>
      <c r="H3" s="66"/>
      <c r="I3" s="4"/>
      <c r="J3" s="4"/>
      <c r="K3" s="12"/>
      <c r="L3" s="13"/>
      <c r="M3" s="13"/>
      <c r="N3" s="13"/>
      <c r="O3" s="13"/>
      <c r="P3" s="13"/>
      <c r="Q3" s="13"/>
    </row>
    <row r="4" spans="1:17" s="1" customFormat="1" ht="20.100000000000001" customHeight="1" x14ac:dyDescent="0.35">
      <c r="A4" s="4"/>
      <c r="B4" s="15"/>
      <c r="C4" s="15"/>
      <c r="D4" s="15"/>
      <c r="E4" s="15"/>
      <c r="F4" s="15"/>
      <c r="G4" s="15"/>
      <c r="H4" s="15"/>
      <c r="I4" s="4"/>
      <c r="J4" s="4"/>
      <c r="K4" s="12"/>
      <c r="L4" s="13"/>
      <c r="M4" s="13"/>
      <c r="N4" s="13"/>
      <c r="O4" s="13"/>
      <c r="P4" s="13"/>
      <c r="Q4" s="13"/>
    </row>
    <row r="5" spans="1:17" s="1" customFormat="1" ht="20.100000000000001" customHeight="1" x14ac:dyDescent="0.35">
      <c r="A5" s="4"/>
      <c r="B5" s="65" t="s">
        <v>11</v>
      </c>
      <c r="C5" s="65"/>
      <c r="D5" s="65"/>
      <c r="E5" s="65"/>
      <c r="F5" s="65"/>
      <c r="G5" s="65"/>
      <c r="H5" s="65"/>
      <c r="I5" s="4"/>
      <c r="J5" s="4"/>
      <c r="K5" s="12"/>
      <c r="L5" s="13"/>
      <c r="M5" s="13"/>
      <c r="N5" s="13"/>
      <c r="O5" s="13"/>
      <c r="P5" s="13"/>
      <c r="Q5" s="13"/>
    </row>
    <row r="6" spans="1:17" s="1" customFormat="1" ht="20.100000000000001" customHeight="1" x14ac:dyDescent="0.35">
      <c r="A6" s="4"/>
      <c r="B6" s="65" t="s">
        <v>12</v>
      </c>
      <c r="C6" s="65"/>
      <c r="D6" s="65"/>
      <c r="E6" s="65"/>
      <c r="F6" s="65"/>
      <c r="G6" s="65"/>
      <c r="H6" s="65"/>
      <c r="I6" s="4"/>
      <c r="J6" s="4"/>
      <c r="K6" s="12"/>
      <c r="L6" s="13"/>
      <c r="M6" s="13"/>
      <c r="N6" s="13"/>
      <c r="O6" s="13"/>
      <c r="P6" s="13"/>
      <c r="Q6" s="13"/>
    </row>
    <row r="7" spans="1:17" s="1" customFormat="1" ht="20.100000000000001" customHeight="1" x14ac:dyDescent="0.35">
      <c r="A7" s="4"/>
      <c r="B7" s="65" t="s">
        <v>29</v>
      </c>
      <c r="C7" s="65"/>
      <c r="D7" s="65"/>
      <c r="E7" s="65"/>
      <c r="F7" s="65"/>
      <c r="G7" s="65"/>
      <c r="H7" s="65"/>
      <c r="I7" s="4"/>
      <c r="J7" s="4"/>
      <c r="K7" s="12"/>
      <c r="L7" s="13"/>
      <c r="M7" s="13"/>
      <c r="N7" s="13"/>
      <c r="O7" s="13"/>
      <c r="P7" s="13"/>
      <c r="Q7" s="13"/>
    </row>
    <row r="8" spans="1:17" s="1" customFormat="1" ht="20.100000000000001" customHeight="1" x14ac:dyDescent="0.35">
      <c r="A8" s="4"/>
      <c r="B8" s="65" t="s">
        <v>30</v>
      </c>
      <c r="C8" s="65"/>
      <c r="D8" s="65"/>
      <c r="E8" s="65"/>
      <c r="F8" s="65"/>
      <c r="G8" s="65"/>
      <c r="H8" s="65"/>
      <c r="I8" s="4"/>
      <c r="J8" s="4"/>
      <c r="K8" s="12"/>
      <c r="L8" s="13"/>
      <c r="M8" s="13"/>
      <c r="N8" s="13"/>
      <c r="O8" s="13"/>
      <c r="P8" s="13"/>
      <c r="Q8" s="13"/>
    </row>
    <row r="9" spans="1:17" s="1" customFormat="1" ht="20.100000000000001" customHeight="1" x14ac:dyDescent="0.35">
      <c r="A9" s="4"/>
      <c r="B9" s="65" t="s">
        <v>37</v>
      </c>
      <c r="C9" s="65"/>
      <c r="D9" s="65"/>
      <c r="E9" s="65"/>
      <c r="F9" s="65"/>
      <c r="G9" s="65"/>
      <c r="H9" s="65"/>
      <c r="I9" s="4"/>
      <c r="J9" s="4"/>
      <c r="K9" s="12"/>
      <c r="L9" s="13"/>
      <c r="M9" s="13"/>
      <c r="N9" s="13"/>
      <c r="O9" s="13"/>
      <c r="P9" s="13"/>
      <c r="Q9" s="13"/>
    </row>
    <row r="10" spans="1:17" s="1" customFormat="1" ht="20.100000000000001" customHeight="1" x14ac:dyDescent="0.35">
      <c r="A10" s="4"/>
      <c r="B10" s="65" t="s">
        <v>40</v>
      </c>
      <c r="C10" s="65"/>
      <c r="D10" s="65"/>
      <c r="E10" s="65"/>
      <c r="F10" s="65"/>
      <c r="G10" s="65"/>
      <c r="H10" s="65"/>
      <c r="I10" s="4"/>
      <c r="J10" s="4"/>
      <c r="K10" s="12"/>
      <c r="L10" s="13"/>
      <c r="M10" s="13"/>
      <c r="N10" s="13"/>
      <c r="O10" s="13"/>
      <c r="P10" s="13"/>
      <c r="Q10" s="13"/>
    </row>
    <row r="11" spans="1:17" s="1" customFormat="1" ht="20.100000000000001" customHeight="1" x14ac:dyDescent="0.35">
      <c r="A11" s="4"/>
      <c r="B11" s="65" t="s">
        <v>43</v>
      </c>
      <c r="C11" s="65"/>
      <c r="D11" s="65"/>
      <c r="E11" s="65"/>
      <c r="F11" s="65"/>
      <c r="G11" s="65"/>
      <c r="H11" s="65"/>
      <c r="I11" s="4"/>
      <c r="J11" s="4"/>
      <c r="K11" s="12"/>
      <c r="L11" s="13"/>
      <c r="M11" s="13"/>
      <c r="N11" s="13"/>
      <c r="O11" s="13"/>
      <c r="P11" s="13"/>
      <c r="Q11" s="13"/>
    </row>
    <row r="12" spans="1:17" s="1" customFormat="1" ht="20.100000000000001" customHeight="1" x14ac:dyDescent="0.35">
      <c r="A12" s="4"/>
      <c r="B12" s="65" t="s">
        <v>45</v>
      </c>
      <c r="C12" s="65"/>
      <c r="D12" s="65"/>
      <c r="E12" s="65"/>
      <c r="F12" s="65"/>
      <c r="G12" s="65"/>
      <c r="H12" s="65"/>
      <c r="I12" s="4"/>
      <c r="J12" s="4"/>
      <c r="K12" s="12"/>
      <c r="L12" s="13"/>
      <c r="M12" s="13"/>
      <c r="N12" s="13"/>
      <c r="O12" s="13"/>
      <c r="P12" s="13"/>
      <c r="Q12" s="13"/>
    </row>
    <row r="13" spans="1:17" s="1" customFormat="1" ht="20.100000000000001" customHeight="1" x14ac:dyDescent="0.35">
      <c r="A13" s="4"/>
      <c r="B13" s="65" t="s">
        <v>47</v>
      </c>
      <c r="C13" s="65"/>
      <c r="D13" s="65"/>
      <c r="E13" s="65"/>
      <c r="F13" s="65"/>
      <c r="G13" s="65"/>
      <c r="H13" s="65"/>
      <c r="I13" s="4"/>
      <c r="J13" s="4"/>
      <c r="K13" s="12"/>
      <c r="L13" s="13"/>
      <c r="M13" s="13"/>
      <c r="N13" s="13"/>
      <c r="O13" s="13"/>
      <c r="P13" s="13"/>
      <c r="Q13" s="13"/>
    </row>
    <row r="14" spans="1:17" ht="15" customHeight="1" x14ac:dyDescent="0.55000000000000004">
      <c r="A14" s="3"/>
      <c r="B14" s="5"/>
      <c r="C14" s="5"/>
      <c r="D14" s="5"/>
      <c r="E14" s="5"/>
      <c r="F14" s="5"/>
      <c r="G14" s="5"/>
      <c r="H14" s="5"/>
      <c r="I14" s="3"/>
      <c r="J14" s="3"/>
      <c r="K14" s="10"/>
    </row>
    <row r="15" spans="1:17" ht="15" customHeight="1" x14ac:dyDescent="0.55000000000000004">
      <c r="A15" s="3"/>
      <c r="B15" s="5"/>
      <c r="C15" s="5"/>
      <c r="D15" s="5"/>
      <c r="E15" s="5"/>
      <c r="F15" s="5"/>
      <c r="G15" s="5"/>
      <c r="H15" s="5"/>
      <c r="I15" s="3"/>
      <c r="J15" s="3"/>
      <c r="K15" s="10"/>
    </row>
    <row r="16" spans="1:17" ht="15" customHeight="1" x14ac:dyDescent="0.55000000000000004"/>
    <row r="17" ht="15" customHeight="1" x14ac:dyDescent="0.55000000000000004"/>
    <row r="18" ht="15" customHeight="1" x14ac:dyDescent="0.55000000000000004"/>
    <row r="19" ht="21.75" customHeight="1" x14ac:dyDescent="0.55000000000000004"/>
    <row r="20" ht="15" customHeight="1" x14ac:dyDescent="0.55000000000000004"/>
    <row r="21" ht="15" customHeight="1" x14ac:dyDescent="0.55000000000000004"/>
    <row r="22" ht="15" customHeight="1" x14ac:dyDescent="0.55000000000000004"/>
    <row r="23" ht="15" customHeight="1" x14ac:dyDescent="0.55000000000000004"/>
  </sheetData>
  <mergeCells count="10">
    <mergeCell ref="B11:H11"/>
    <mergeCell ref="B12:H12"/>
    <mergeCell ref="B13:H13"/>
    <mergeCell ref="B10:H10"/>
    <mergeCell ref="B3:H3"/>
    <mergeCell ref="B5:H5"/>
    <mergeCell ref="B6:H6"/>
    <mergeCell ref="B7:H7"/>
    <mergeCell ref="B9:H9"/>
    <mergeCell ref="B8:H8"/>
  </mergeCells>
  <hyperlinks>
    <hyperlink ref="B5:H5" location="'TABLA 1.1 1.2'!A1" display="TABLA 1.1 1.2 HOSPITALES POR DEPENDENCIA" xr:uid="{00000000-0004-0000-0000-000000000000}"/>
    <hyperlink ref="B6:H6" location="'TABLA 1.3 1.4'!A1" display="TABLA 1.2 1.3 CAMAS INSTALADAS Y TASA POR 1000 hab." xr:uid="{00000000-0004-0000-0000-000001000000}"/>
    <hyperlink ref="B7:H7" location="'TABLA 1.5 1.6'!A1" display="TABLAs 1.5 1.6 CAMAS INSTALADAS POR 1.000 HABITANTES" xr:uid="{00000000-0004-0000-0000-000002000000}"/>
    <hyperlink ref="B9:H9" location="'TABLA 1.8 1.9'!A1" display="TABLAS 1.8 1.9 CAMAS FUNCIONAMIENTO POR TIPO DE DEPENDENCIAS, ÁREA ASISTENCIAL Y TASA POR 1000 hab" xr:uid="{00000000-0004-0000-0000-000003000000}"/>
    <hyperlink ref="B10:H10" location="'TABLA 1.10 1.11'!A1" display="TABLAS 1.10 1.11 PLAZAS DE HOSPITAL DE DÍA Y TASA POR 100.000 hab" xr:uid="{00000000-0004-0000-0000-000004000000}"/>
    <hyperlink ref="B11:H11" location="'TABLA 1.12 1.13'!A1" display="TABLA 1.12 1.13 QUIRÓFANOS EN FUNCIONAMIENTO Y TASA POR 100.000 hab" xr:uid="{00000000-0004-0000-0000-000005000000}"/>
    <hyperlink ref="B13:H13" location="'TABLAS 1.15'!A1" display="TABLA 1.15 DOTACIÓN TECNOLÓGICA POR 100.000 hab" xr:uid="{00000000-0004-0000-0000-000006000000}"/>
    <hyperlink ref="B12:H12" location="'TABLA 1.14'!A1" display="TABLA 1.14 DOTACIÓN TECNOLÓGICA" xr:uid="{00000000-0004-0000-0000-000007000000}"/>
    <hyperlink ref="B8:H8" location="'TABLA 1.7 '!A1" display="TABLA 1.7 % CAMAS INSTALADAS POR TAMAÑO Y DEPENDENCIA" xr:uid="{93FF8580-C34F-4044-916D-AB5A8B2C684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rgb="FF7030A0"/>
  </sheetPr>
  <dimension ref="A2:L31"/>
  <sheetViews>
    <sheetView showGridLines="0" zoomScaleNormal="100" zoomScaleSheetLayoutView="124" workbookViewId="0">
      <selection activeCell="B16" sqref="B16:H16"/>
    </sheetView>
  </sheetViews>
  <sheetFormatPr baseColWidth="10" defaultColWidth="11.3984375" defaultRowHeight="12.75" x14ac:dyDescent="0.35"/>
  <cols>
    <col min="1" max="1" width="4.73046875" customWidth="1"/>
    <col min="2" max="2" width="31.86328125" bestFit="1" customWidth="1"/>
    <col min="3" max="12" width="9.59765625" bestFit="1" customWidth="1"/>
  </cols>
  <sheetData>
    <row r="2" spans="1:12" s="9" customFormat="1" ht="15" customHeight="1" x14ac:dyDescent="0.35">
      <c r="A2" s="6"/>
      <c r="B2" s="71" t="s">
        <v>46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9" customFormat="1" ht="15" customHeight="1" x14ac:dyDescent="0.35">
      <c r="I3"/>
    </row>
    <row r="4" spans="1:12" ht="20.100000000000001" customHeight="1" x14ac:dyDescent="0.35">
      <c r="B4" s="29"/>
      <c r="C4" s="30">
        <f>'[1]TABLA 1.14'!C4</f>
        <v>2014</v>
      </c>
      <c r="D4" s="30">
        <f>'[1]TABLA 1.14'!D4</f>
        <v>2015</v>
      </c>
      <c r="E4" s="30">
        <f>'[1]TABLA 1.14'!E4</f>
        <v>2016</v>
      </c>
      <c r="F4" s="30">
        <f>'[1]TABLA 1.14'!F4</f>
        <v>2017</v>
      </c>
      <c r="G4" s="30">
        <f>'[1]TABLA 1.14'!G4</f>
        <v>2018</v>
      </c>
      <c r="H4" s="30">
        <f>'[1]TABLA 1.14'!H4</f>
        <v>2019</v>
      </c>
      <c r="I4" s="30">
        <f>'[1]TABLA 1.14'!I4</f>
        <v>2020</v>
      </c>
      <c r="J4" s="30">
        <f>'[1]TABLA 1.14'!J4</f>
        <v>2021</v>
      </c>
      <c r="K4" s="30">
        <f>'[1]TABLA 1.14'!K4</f>
        <v>2022</v>
      </c>
      <c r="L4" s="30">
        <f>'[1]TABLA 1.14'!L4</f>
        <v>2023</v>
      </c>
    </row>
    <row r="5" spans="1:12" ht="20.100000000000001" customHeight="1" thickBot="1" x14ac:dyDescent="0.4">
      <c r="B5" s="52" t="str">
        <f>'[1]TABLA 1.14'!B5</f>
        <v>Públicos-SNS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20.100000000000001" customHeight="1" thickTop="1" x14ac:dyDescent="0.35">
      <c r="B6" s="61" t="str">
        <f>'[1]TABLA 1.14'!B6</f>
        <v>Acelerador Lineal</v>
      </c>
      <c r="C6" s="34">
        <f>'[1]TABLA 1.14'!C6</f>
        <v>178</v>
      </c>
      <c r="D6" s="34">
        <f>'[1]TABLA 1.14'!D6</f>
        <v>184</v>
      </c>
      <c r="E6" s="34">
        <f>'[1]TABLA 1.14'!E6</f>
        <v>188</v>
      </c>
      <c r="F6" s="34">
        <f>'[1]TABLA 1.14'!F6</f>
        <v>186</v>
      </c>
      <c r="G6" s="34">
        <f>'[1]TABLA 1.14'!G6</f>
        <v>193</v>
      </c>
      <c r="H6" s="34">
        <f>'[1]TABLA 1.14'!H6</f>
        <v>198</v>
      </c>
      <c r="I6" s="34">
        <f>'[1]TABLA 1.14'!I6</f>
        <v>209</v>
      </c>
      <c r="J6" s="34">
        <f>'[1]TABLA 1.14'!J6</f>
        <v>226</v>
      </c>
      <c r="K6" s="34">
        <f>'[1]TABLA 1.14'!K6</f>
        <v>227</v>
      </c>
      <c r="L6" s="34">
        <f>'[1]TABLA 1.14'!L6</f>
        <v>265</v>
      </c>
    </row>
    <row r="7" spans="1:12" ht="20.100000000000001" customHeight="1" x14ac:dyDescent="0.35">
      <c r="B7" s="62" t="str">
        <f>'[1]TABLA 1.14'!B7</f>
        <v>Angiografos</v>
      </c>
      <c r="C7" s="34">
        <f>'[1]TABLA 1.14'!C7</f>
        <v>186</v>
      </c>
      <c r="D7" s="34">
        <f>'[1]TABLA 1.14'!D7</f>
        <v>189</v>
      </c>
      <c r="E7" s="34">
        <f>'[1]TABLA 1.14'!E7</f>
        <v>190</v>
      </c>
      <c r="F7" s="34">
        <f>'[1]TABLA 1.14'!F7</f>
        <v>209</v>
      </c>
      <c r="G7" s="34">
        <f>'[1]TABLA 1.14'!G7</f>
        <v>238</v>
      </c>
      <c r="H7" s="34">
        <f>'[1]TABLA 1.14'!H7</f>
        <v>242</v>
      </c>
      <c r="I7" s="34">
        <f>'[1]TABLA 1.14'!I7</f>
        <v>252</v>
      </c>
      <c r="J7" s="34">
        <f>'[1]TABLA 1.14'!J7</f>
        <v>282</v>
      </c>
      <c r="K7" s="34">
        <f>'[1]TABLA 1.14'!K7</f>
        <v>274</v>
      </c>
      <c r="L7" s="34">
        <f>'[1]TABLA 1.14'!L7</f>
        <v>312</v>
      </c>
    </row>
    <row r="8" spans="1:12" ht="20.100000000000001" customHeight="1" x14ac:dyDescent="0.35">
      <c r="B8" s="62" t="str">
        <f>'[1]TABLA 1.14'!B8</f>
        <v>Densiómetros</v>
      </c>
      <c r="C8" s="34">
        <f>'[1]TABLA 1.14'!C8</f>
        <v>129</v>
      </c>
      <c r="D8" s="34">
        <f>'[1]TABLA 1.14'!D8</f>
        <v>133</v>
      </c>
      <c r="E8" s="34">
        <f>'[1]TABLA 1.14'!E8</f>
        <v>134</v>
      </c>
      <c r="F8" s="34">
        <f>'[1]TABLA 1.14'!F8</f>
        <v>135</v>
      </c>
      <c r="G8" s="34">
        <f>'[1]TABLA 1.14'!G8</f>
        <v>140</v>
      </c>
      <c r="H8" s="34">
        <f>'[1]TABLA 1.14'!H8</f>
        <v>142</v>
      </c>
      <c r="I8" s="34">
        <f>'[1]TABLA 1.14'!I8</f>
        <v>151</v>
      </c>
      <c r="J8" s="34">
        <f>'[1]TABLA 1.14'!J8</f>
        <v>152</v>
      </c>
      <c r="K8" s="34">
        <f>'[1]TABLA 1.14'!K8</f>
        <v>154</v>
      </c>
      <c r="L8" s="34">
        <f>'[1]TABLA 1.14'!L8</f>
        <v>167</v>
      </c>
    </row>
    <row r="9" spans="1:12" ht="20.100000000000001" customHeight="1" x14ac:dyDescent="0.35">
      <c r="B9" s="62" t="str">
        <f>'[1]TABLA 1.14'!B9</f>
        <v>Equipos de Hemodiálisis</v>
      </c>
      <c r="C9" s="34">
        <f>'[1]TABLA 1.14'!C9</f>
        <v>4042</v>
      </c>
      <c r="D9" s="34">
        <f>'[1]TABLA 1.14'!D9</f>
        <v>4175</v>
      </c>
      <c r="E9" s="34">
        <f>'[1]TABLA 1.14'!E9</f>
        <v>4252</v>
      </c>
      <c r="F9" s="34">
        <f>'[1]TABLA 1.14'!F9</f>
        <v>4309</v>
      </c>
      <c r="G9" s="34">
        <f>'[1]TABLA 1.14'!G9</f>
        <v>4428</v>
      </c>
      <c r="H9" s="34">
        <f>'[1]TABLA 1.14'!H9</f>
        <v>4541</v>
      </c>
      <c r="I9" s="34">
        <f>'[1]TABLA 1.14'!I9</f>
        <v>4682</v>
      </c>
      <c r="J9" s="34">
        <f>'[1]TABLA 1.14'!J9</f>
        <v>4787</v>
      </c>
      <c r="K9" s="34">
        <f>'[1]TABLA 1.14'!K9</f>
        <v>4890</v>
      </c>
      <c r="L9" s="34">
        <f>'[1]TABLA 1.14'!L9</f>
        <v>5033</v>
      </c>
    </row>
    <row r="10" spans="1:12" ht="20.100000000000001" customHeight="1" x14ac:dyDescent="0.35">
      <c r="B10" s="62" t="str">
        <f>'[1]TABLA 1.14'!B10</f>
        <v>Gammacámaras y SPECT</v>
      </c>
      <c r="C10" s="34">
        <f>'[1]TABLA 1.14'!C10</f>
        <v>217</v>
      </c>
      <c r="D10" s="34">
        <f>'[1]TABLA 1.14'!D10</f>
        <v>217</v>
      </c>
      <c r="E10" s="34">
        <f>'[1]TABLA 1.14'!E10</f>
        <v>221</v>
      </c>
      <c r="F10" s="34">
        <f>'[1]TABLA 1.14'!F10</f>
        <v>221</v>
      </c>
      <c r="G10" s="34">
        <f>'[1]TABLA 1.14'!G10</f>
        <v>233</v>
      </c>
      <c r="H10" s="34">
        <f>'[1]TABLA 1.14'!H10</f>
        <v>241</v>
      </c>
      <c r="I10" s="34">
        <f>'[1]TABLA 1.14'!I10</f>
        <v>248</v>
      </c>
      <c r="J10" s="34">
        <f>'[1]TABLA 1.14'!J10</f>
        <v>250</v>
      </c>
      <c r="K10" s="34">
        <f>'[1]TABLA 1.14'!K10</f>
        <v>237</v>
      </c>
      <c r="L10" s="34">
        <f>'[1]TABLA 1.14'!L10</f>
        <v>246</v>
      </c>
    </row>
    <row r="11" spans="1:12" ht="20.100000000000001" customHeight="1" x14ac:dyDescent="0.35">
      <c r="B11" s="62" t="str">
        <f>'[1]TABLA 1.14'!B11</f>
        <v>Litotriptores</v>
      </c>
      <c r="C11" s="34">
        <f>'[1]TABLA 1.14'!C11</f>
        <v>52</v>
      </c>
      <c r="D11" s="34">
        <f>'[1]TABLA 1.14'!D11</f>
        <v>51</v>
      </c>
      <c r="E11" s="34">
        <f>'[1]TABLA 1.14'!E11</f>
        <v>50</v>
      </c>
      <c r="F11" s="34">
        <f>'[1]TABLA 1.14'!F11</f>
        <v>51</v>
      </c>
      <c r="G11" s="34">
        <f>'[1]TABLA 1.14'!G11</f>
        <v>51</v>
      </c>
      <c r="H11" s="34">
        <f>'[1]TABLA 1.14'!H11</f>
        <v>52</v>
      </c>
      <c r="I11" s="34">
        <f>'[1]TABLA 1.14'!I11</f>
        <v>55</v>
      </c>
      <c r="J11" s="34">
        <f>'[1]TABLA 1.14'!J11</f>
        <v>68</v>
      </c>
      <c r="K11" s="34">
        <f>'[1]TABLA 1.14'!K11</f>
        <v>68</v>
      </c>
      <c r="L11" s="34">
        <f>'[1]TABLA 1.14'!L11</f>
        <v>89</v>
      </c>
    </row>
    <row r="12" spans="1:12" ht="20.100000000000001" customHeight="1" x14ac:dyDescent="0.35">
      <c r="B12" s="62" t="str">
        <f>'[1]TABLA 1.14'!B12</f>
        <v>Mamógrafos</v>
      </c>
      <c r="C12" s="34">
        <f>'[1]TABLA 1.14'!C12</f>
        <v>418</v>
      </c>
      <c r="D12" s="34">
        <f>'[1]TABLA 1.14'!D12</f>
        <v>424</v>
      </c>
      <c r="E12" s="34">
        <f>'[1]TABLA 1.14'!E12</f>
        <v>421</v>
      </c>
      <c r="F12" s="34">
        <f>'[1]TABLA 1.14'!F12</f>
        <v>418</v>
      </c>
      <c r="G12" s="34">
        <f>'[1]TABLA 1.14'!G12</f>
        <v>429</v>
      </c>
      <c r="H12" s="34">
        <f>'[1]TABLA 1.14'!H12</f>
        <v>443</v>
      </c>
      <c r="I12" s="34">
        <f>'[1]TABLA 1.14'!I12</f>
        <v>447</v>
      </c>
      <c r="J12" s="34">
        <f>'[1]TABLA 1.14'!J12</f>
        <v>449</v>
      </c>
      <c r="K12" s="34">
        <f>'[1]TABLA 1.14'!K12</f>
        <v>449</v>
      </c>
      <c r="L12" s="34">
        <f>'[1]TABLA 1.14'!L12</f>
        <v>459</v>
      </c>
    </row>
    <row r="13" spans="1:12" ht="20.100000000000001" customHeight="1" x14ac:dyDescent="0.35">
      <c r="B13" s="62" t="str">
        <f>'[1]TABLA 1.14'!B13</f>
        <v>PET</v>
      </c>
      <c r="C13" s="34">
        <f>'[1]TABLA 1.14'!C13</f>
        <v>39</v>
      </c>
      <c r="D13" s="34">
        <f>'[1]TABLA 1.14'!D13</f>
        <v>39</v>
      </c>
      <c r="E13" s="34">
        <f>'[1]TABLA 1.14'!E13</f>
        <v>44</v>
      </c>
      <c r="F13" s="34">
        <f>'[1]TABLA 1.14'!F13</f>
        <v>49</v>
      </c>
      <c r="G13" s="34">
        <f>'[1]TABLA 1.14'!G13</f>
        <v>51</v>
      </c>
      <c r="H13" s="34">
        <f>'[1]TABLA 1.14'!H13</f>
        <v>51</v>
      </c>
      <c r="I13" s="34">
        <f>'[1]TABLA 1.14'!I13</f>
        <v>55</v>
      </c>
      <c r="J13" s="34">
        <f>'[1]TABLA 1.14'!J13</f>
        <v>64</v>
      </c>
      <c r="K13" s="34">
        <f>'[1]TABLA 1.14'!K13</f>
        <v>76</v>
      </c>
      <c r="L13" s="34">
        <f>'[1]TABLA 1.14'!L13</f>
        <v>99</v>
      </c>
    </row>
    <row r="14" spans="1:12" ht="20.100000000000001" customHeight="1" x14ac:dyDescent="0.35">
      <c r="B14" s="62" t="str">
        <f>'[1]TABLA 1.14'!B14</f>
        <v>RNM</v>
      </c>
      <c r="C14" s="34">
        <f>'[1]TABLA 1.14'!C14</f>
        <v>308</v>
      </c>
      <c r="D14" s="34">
        <f>'[1]TABLA 1.14'!D14</f>
        <v>325</v>
      </c>
      <c r="E14" s="34">
        <f>'[1]TABLA 1.14'!E14</f>
        <v>326</v>
      </c>
      <c r="F14" s="34">
        <f>'[1]TABLA 1.14'!F14</f>
        <v>341</v>
      </c>
      <c r="G14" s="34">
        <f>'[1]TABLA 1.14'!G14</f>
        <v>359</v>
      </c>
      <c r="H14" s="34">
        <f>'[1]TABLA 1.14'!H14</f>
        <v>369</v>
      </c>
      <c r="I14" s="34">
        <f>'[1]TABLA 1.14'!I14</f>
        <v>391</v>
      </c>
      <c r="J14" s="34">
        <f>'[1]TABLA 1.14'!J14</f>
        <v>420</v>
      </c>
      <c r="K14" s="34">
        <f>'[1]TABLA 1.14'!K14</f>
        <v>430</v>
      </c>
      <c r="L14" s="34">
        <f>'[1]TABLA 1.14'!L14</f>
        <v>476</v>
      </c>
    </row>
    <row r="15" spans="1:12" ht="20.100000000000001" customHeight="1" x14ac:dyDescent="0.35">
      <c r="B15" s="62" t="str">
        <f>'[1]TABLA 1.14'!B15</f>
        <v>Salas de Hemodinámica</v>
      </c>
      <c r="C15" s="34">
        <f>'[1]TABLA 1.14'!C15</f>
        <v>162</v>
      </c>
      <c r="D15" s="34">
        <f>'[1]TABLA 1.14'!D15</f>
        <v>157</v>
      </c>
      <c r="E15" s="34">
        <f>'[1]TABLA 1.14'!E15</f>
        <v>161</v>
      </c>
      <c r="F15" s="34">
        <f>'[1]TABLA 1.14'!F15</f>
        <v>162</v>
      </c>
      <c r="G15" s="34">
        <f>'[1]TABLA 1.14'!G15</f>
        <v>172</v>
      </c>
      <c r="H15" s="34">
        <f>'[1]TABLA 1.14'!H15</f>
        <v>179</v>
      </c>
      <c r="I15" s="34">
        <f>'[1]TABLA 1.14'!I15</f>
        <v>182</v>
      </c>
      <c r="J15" s="34">
        <f>'[1]TABLA 1.14'!J15</f>
        <v>180</v>
      </c>
      <c r="K15" s="34">
        <f>'[1]TABLA 1.14'!K15</f>
        <v>188</v>
      </c>
      <c r="L15" s="34">
        <f>'[1]TABLA 1.14'!L15</f>
        <v>197</v>
      </c>
    </row>
    <row r="16" spans="1:12" ht="20.100000000000001" customHeight="1" x14ac:dyDescent="0.35">
      <c r="B16" s="62" t="str">
        <f>'[1]TABLA 1.14'!B16</f>
        <v>TAC</v>
      </c>
      <c r="C16" s="34">
        <f>'[1]TABLA 1.14'!C16</f>
        <v>538</v>
      </c>
      <c r="D16" s="34">
        <f>'[1]TABLA 1.14'!D16</f>
        <v>552</v>
      </c>
      <c r="E16" s="34">
        <f>'[1]TABLA 1.14'!E16</f>
        <v>563</v>
      </c>
      <c r="F16" s="34">
        <f>'[1]TABLA 1.14'!F16</f>
        <v>578</v>
      </c>
      <c r="G16" s="34">
        <f>'[1]TABLA 1.14'!G16</f>
        <v>591</v>
      </c>
      <c r="H16" s="34">
        <f>'[1]TABLA 1.14'!H16</f>
        <v>603</v>
      </c>
      <c r="I16" s="34">
        <f>'[1]TABLA 1.14'!I16</f>
        <v>640</v>
      </c>
      <c r="J16" s="34">
        <f>'[1]TABLA 1.14'!J16</f>
        <v>666</v>
      </c>
      <c r="K16" s="34">
        <f>'[1]TABLA 1.14'!K16</f>
        <v>681</v>
      </c>
      <c r="L16" s="34">
        <f>'[1]TABLA 1.14'!L16</f>
        <v>704</v>
      </c>
    </row>
    <row r="17" spans="2:12" ht="20.100000000000001" customHeight="1" thickBot="1" x14ac:dyDescent="0.4">
      <c r="B17" s="52" t="str">
        <f>'[1]TABLA 1.14'!B17</f>
        <v>Privados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2:12" ht="20.100000000000001" customHeight="1" thickTop="1" x14ac:dyDescent="0.35">
      <c r="B18" s="61" t="str">
        <f>'[1]TABLA 1.14'!B18</f>
        <v>Acelerador Lineal</v>
      </c>
      <c r="C18" s="34">
        <f>'[1]TABLA 1.14'!C18</f>
        <v>48</v>
      </c>
      <c r="D18" s="34">
        <f>'[1]TABLA 1.14'!D18</f>
        <v>47</v>
      </c>
      <c r="E18" s="34">
        <f>'[1]TABLA 1.14'!E18</f>
        <v>46</v>
      </c>
      <c r="F18" s="34">
        <f>'[1]TABLA 1.14'!F18</f>
        <v>47</v>
      </c>
      <c r="G18" s="34">
        <f>'[1]TABLA 1.14'!G18</f>
        <v>47</v>
      </c>
      <c r="H18" s="34">
        <f>'[1]TABLA 1.14'!H18</f>
        <v>45</v>
      </c>
      <c r="I18" s="34">
        <f>'[1]TABLA 1.14'!I18</f>
        <v>45</v>
      </c>
      <c r="J18" s="34">
        <f>'[1]TABLA 1.14'!J18</f>
        <v>45</v>
      </c>
      <c r="K18" s="34">
        <f>'[1]TABLA 1.14'!K18</f>
        <v>47</v>
      </c>
      <c r="L18" s="34">
        <f>'[1]TABLA 1.14'!L18</f>
        <v>43</v>
      </c>
    </row>
    <row r="19" spans="2:12" ht="20.100000000000001" customHeight="1" x14ac:dyDescent="0.35">
      <c r="B19" s="62" t="str">
        <f>'[1]TABLA 1.14'!B19</f>
        <v>Angiografos</v>
      </c>
      <c r="C19" s="34">
        <f>'[1]TABLA 1.14'!C19</f>
        <v>59</v>
      </c>
      <c r="D19" s="34">
        <f>'[1]TABLA 1.14'!D19</f>
        <v>62</v>
      </c>
      <c r="E19" s="34">
        <f>'[1]TABLA 1.14'!E19</f>
        <v>64</v>
      </c>
      <c r="F19" s="34">
        <f>'[1]TABLA 1.14'!F19</f>
        <v>67</v>
      </c>
      <c r="G19" s="34">
        <f>'[1]TABLA 1.14'!G19</f>
        <v>66</v>
      </c>
      <c r="H19" s="34">
        <f>'[1]TABLA 1.14'!H19</f>
        <v>67</v>
      </c>
      <c r="I19" s="34">
        <f>'[1]TABLA 1.14'!I19</f>
        <v>74</v>
      </c>
      <c r="J19" s="34">
        <f>'[1]TABLA 1.14'!J19</f>
        <v>72</v>
      </c>
      <c r="K19" s="34">
        <f>'[1]TABLA 1.14'!K19</f>
        <v>78</v>
      </c>
      <c r="L19" s="34">
        <f>'[1]TABLA 1.14'!L19</f>
        <v>81</v>
      </c>
    </row>
    <row r="20" spans="2:12" ht="20.100000000000001" customHeight="1" x14ac:dyDescent="0.35">
      <c r="B20" s="62" t="str">
        <f>'[1]TABLA 1.14'!B20</f>
        <v>Densiómetros</v>
      </c>
      <c r="C20" s="34">
        <f>'[1]TABLA 1.14'!C20</f>
        <v>135</v>
      </c>
      <c r="D20" s="34">
        <f>'[1]TABLA 1.14'!D20</f>
        <v>135</v>
      </c>
      <c r="E20" s="34">
        <f>'[1]TABLA 1.14'!E20</f>
        <v>141</v>
      </c>
      <c r="F20" s="34">
        <f>'[1]TABLA 1.14'!F20</f>
        <v>145</v>
      </c>
      <c r="G20" s="34">
        <f>'[1]TABLA 1.14'!G20</f>
        <v>140</v>
      </c>
      <c r="H20" s="34">
        <f>'[1]TABLA 1.14'!H20</f>
        <v>142</v>
      </c>
      <c r="I20" s="34">
        <f>'[1]TABLA 1.14'!I20</f>
        <v>146</v>
      </c>
      <c r="J20" s="34">
        <f>'[1]TABLA 1.14'!J20</f>
        <v>160</v>
      </c>
      <c r="K20" s="34">
        <f>'[1]TABLA 1.14'!K20</f>
        <v>150</v>
      </c>
      <c r="L20" s="34">
        <f>'[1]TABLA 1.14'!L20</f>
        <v>153</v>
      </c>
    </row>
    <row r="21" spans="2:12" ht="20.100000000000001" customHeight="1" x14ac:dyDescent="0.35">
      <c r="B21" s="62" t="str">
        <f>'[1]TABLA 1.14'!B21</f>
        <v>Equipos de Hemodiálisis</v>
      </c>
      <c r="C21" s="34">
        <f>'[1]TABLA 1.14'!C21</f>
        <v>669</v>
      </c>
      <c r="D21" s="34">
        <f>'[1]TABLA 1.14'!D21</f>
        <v>650</v>
      </c>
      <c r="E21" s="34">
        <f>'[1]TABLA 1.14'!E21</f>
        <v>704</v>
      </c>
      <c r="F21" s="34">
        <f>'[1]TABLA 1.14'!F21</f>
        <v>700</v>
      </c>
      <c r="G21" s="34">
        <f>'[1]TABLA 1.14'!G21</f>
        <v>662</v>
      </c>
      <c r="H21" s="34">
        <f>'[1]TABLA 1.14'!H21</f>
        <v>658</v>
      </c>
      <c r="I21" s="34">
        <f>'[1]TABLA 1.14'!I21</f>
        <v>564</v>
      </c>
      <c r="J21" s="34">
        <f>'[1]TABLA 1.14'!J21</f>
        <v>520</v>
      </c>
      <c r="K21" s="34">
        <f>'[1]TABLA 1.14'!K21</f>
        <v>538</v>
      </c>
      <c r="L21" s="34">
        <f>'[1]TABLA 1.14'!L21</f>
        <v>537</v>
      </c>
    </row>
    <row r="22" spans="2:12" ht="20.100000000000001" customHeight="1" x14ac:dyDescent="0.35">
      <c r="B22" s="62" t="str">
        <f>'[1]TABLA 1.14'!B22</f>
        <v>Hospitales de Salud Mental</v>
      </c>
      <c r="C22" s="34">
        <f>'[1]TABLA 1.14'!C22</f>
        <v>72</v>
      </c>
      <c r="D22" s="34">
        <f>'[1]TABLA 1.14'!D22</f>
        <v>71</v>
      </c>
      <c r="E22" s="34">
        <f>'[1]TABLA 1.14'!E22</f>
        <v>76</v>
      </c>
      <c r="F22" s="34">
        <f>'[1]TABLA 1.14'!F22</f>
        <v>72</v>
      </c>
      <c r="G22" s="34">
        <f>'[1]TABLA 1.14'!G22</f>
        <v>70</v>
      </c>
      <c r="H22" s="34">
        <f>'[1]TABLA 1.14'!H22</f>
        <v>67</v>
      </c>
      <c r="I22" s="34">
        <f>'[1]TABLA 1.14'!I22</f>
        <v>70</v>
      </c>
      <c r="J22" s="34">
        <f>'[1]TABLA 1.14'!J22</f>
        <v>69</v>
      </c>
      <c r="K22" s="34">
        <f>'[1]TABLA 1.14'!K22</f>
        <v>70</v>
      </c>
      <c r="L22" s="34">
        <f>'[1]TABLA 1.14'!L22</f>
        <v>64</v>
      </c>
    </row>
    <row r="23" spans="2:12" ht="20.100000000000001" customHeight="1" x14ac:dyDescent="0.35">
      <c r="B23" s="62" t="str">
        <f>'[1]TABLA 1.14'!B23</f>
        <v>Litotriptores</v>
      </c>
      <c r="C23" s="34">
        <f>'[1]TABLA 1.14'!C23</f>
        <v>37</v>
      </c>
      <c r="D23" s="34">
        <f>'[1]TABLA 1.14'!D23</f>
        <v>37</v>
      </c>
      <c r="E23" s="34">
        <f>'[1]TABLA 1.14'!E23</f>
        <v>38</v>
      </c>
      <c r="F23" s="34">
        <f>'[1]TABLA 1.14'!F23</f>
        <v>35</v>
      </c>
      <c r="G23" s="34">
        <f>'[1]TABLA 1.14'!G23</f>
        <v>37</v>
      </c>
      <c r="H23" s="34">
        <f>'[1]TABLA 1.14'!H23</f>
        <v>40</v>
      </c>
      <c r="I23" s="34">
        <f>'[1]TABLA 1.14'!I23</f>
        <v>40</v>
      </c>
      <c r="J23" s="34">
        <f>'[1]TABLA 1.14'!J23</f>
        <v>46</v>
      </c>
      <c r="K23" s="34">
        <f>'[1]TABLA 1.14'!K23</f>
        <v>45</v>
      </c>
      <c r="L23" s="34">
        <f>'[1]TABLA 1.14'!L23</f>
        <v>46</v>
      </c>
    </row>
    <row r="24" spans="2:12" ht="20.100000000000001" customHeight="1" x14ac:dyDescent="0.35">
      <c r="B24" s="62" t="str">
        <f>'[1]TABLA 1.14'!B24</f>
        <v>Mamógrafos</v>
      </c>
      <c r="C24" s="34">
        <f>'[1]TABLA 1.14'!C24</f>
        <v>226</v>
      </c>
      <c r="D24" s="34">
        <f>'[1]TABLA 1.14'!D24</f>
        <v>226</v>
      </c>
      <c r="E24" s="34">
        <f>'[1]TABLA 1.14'!E24</f>
        <v>233</v>
      </c>
      <c r="F24" s="34">
        <f>'[1]TABLA 1.14'!F24</f>
        <v>234</v>
      </c>
      <c r="G24" s="34">
        <f>'[1]TABLA 1.14'!G24</f>
        <v>228</v>
      </c>
      <c r="H24" s="34">
        <f>'[1]TABLA 1.14'!H24</f>
        <v>228</v>
      </c>
      <c r="I24" s="34">
        <f>'[1]TABLA 1.14'!I24</f>
        <v>234</v>
      </c>
      <c r="J24" s="34">
        <f>'[1]TABLA 1.14'!J24</f>
        <v>244</v>
      </c>
      <c r="K24" s="34">
        <f>'[1]TABLA 1.14'!K24</f>
        <v>227</v>
      </c>
      <c r="L24" s="34">
        <f>'[1]TABLA 1.14'!L24</f>
        <v>223</v>
      </c>
    </row>
    <row r="25" spans="2:12" ht="20.100000000000001" customHeight="1" x14ac:dyDescent="0.35">
      <c r="B25" s="62" t="str">
        <f>'[1]TABLA 1.14'!B25</f>
        <v>PET</v>
      </c>
      <c r="C25" s="34">
        <f>'[1]TABLA 1.14'!C25</f>
        <v>31</v>
      </c>
      <c r="D25" s="34">
        <f>'[1]TABLA 1.14'!D25</f>
        <v>31</v>
      </c>
      <c r="E25" s="34">
        <f>'[1]TABLA 1.14'!E25</f>
        <v>30</v>
      </c>
      <c r="F25" s="34">
        <f>'[1]TABLA 1.14'!F25</f>
        <v>30</v>
      </c>
      <c r="G25" s="34">
        <f>'[1]TABLA 1.14'!G25</f>
        <v>32</v>
      </c>
      <c r="H25" s="34">
        <f>'[1]TABLA 1.14'!H25</f>
        <v>30</v>
      </c>
      <c r="I25" s="34">
        <f>'[1]TABLA 1.14'!I25</f>
        <v>30</v>
      </c>
      <c r="J25" s="34">
        <f>'[1]TABLA 1.14'!J25</f>
        <v>31</v>
      </c>
      <c r="K25" s="34">
        <f>'[1]TABLA 1.14'!K25</f>
        <v>33</v>
      </c>
      <c r="L25" s="34">
        <f>'[1]TABLA 1.14'!L25</f>
        <v>31</v>
      </c>
    </row>
    <row r="26" spans="2:12" ht="20.100000000000001" customHeight="1" x14ac:dyDescent="0.35">
      <c r="B26" s="62" t="str">
        <f>'[1]TABLA 1.14'!B26</f>
        <v>RNM</v>
      </c>
      <c r="C26" s="34">
        <f>'[1]TABLA 1.14'!C26</f>
        <v>269</v>
      </c>
      <c r="D26" s="34">
        <f>'[1]TABLA 1.14'!D26</f>
        <v>272</v>
      </c>
      <c r="E26" s="34">
        <f>'[1]TABLA 1.14'!E26</f>
        <v>287</v>
      </c>
      <c r="F26" s="34">
        <f>'[1]TABLA 1.14'!F26</f>
        <v>296</v>
      </c>
      <c r="G26" s="34">
        <f>'[1]TABLA 1.14'!G26</f>
        <v>298</v>
      </c>
      <c r="H26" s="34">
        <f>'[1]TABLA 1.14'!H26</f>
        <v>306</v>
      </c>
      <c r="I26" s="34">
        <f>'[1]TABLA 1.14'!I26</f>
        <v>320</v>
      </c>
      <c r="J26" s="34">
        <f>'[1]TABLA 1.14'!J26</f>
        <v>334</v>
      </c>
      <c r="K26" s="34">
        <f>'[1]TABLA 1.14'!K26</f>
        <v>334</v>
      </c>
      <c r="L26" s="34">
        <f>'[1]TABLA 1.14'!L26</f>
        <v>334</v>
      </c>
    </row>
    <row r="27" spans="2:12" ht="20.100000000000001" customHeight="1" x14ac:dyDescent="0.35">
      <c r="B27" s="62" t="str">
        <f>'[1]TABLA 1.14'!B27</f>
        <v>Salas de Hemodinámica</v>
      </c>
      <c r="C27" s="34">
        <f>'[1]TABLA 1.14'!C27</f>
        <v>93</v>
      </c>
      <c r="D27" s="34">
        <f>'[1]TABLA 1.14'!D27</f>
        <v>99</v>
      </c>
      <c r="E27" s="34">
        <f>'[1]TABLA 1.14'!E27</f>
        <v>101</v>
      </c>
      <c r="F27" s="34">
        <f>'[1]TABLA 1.14'!F27</f>
        <v>101</v>
      </c>
      <c r="G27" s="34">
        <f>'[1]TABLA 1.14'!G27</f>
        <v>103</v>
      </c>
      <c r="H27" s="34">
        <f>'[1]TABLA 1.14'!H27</f>
        <v>105</v>
      </c>
      <c r="I27" s="34">
        <f>'[1]TABLA 1.14'!I27</f>
        <v>107</v>
      </c>
      <c r="J27" s="34">
        <f>'[1]TABLA 1.14'!J27</f>
        <v>108</v>
      </c>
      <c r="K27" s="34">
        <f>'[1]TABLA 1.14'!K27</f>
        <v>108</v>
      </c>
      <c r="L27" s="34">
        <f>'[1]TABLA 1.14'!L27</f>
        <v>108</v>
      </c>
    </row>
    <row r="28" spans="2:12" ht="20.100000000000001" customHeight="1" x14ac:dyDescent="0.35">
      <c r="B28" s="62" t="str">
        <f>'[1]TABLA 1.14'!B28</f>
        <v>TAC</v>
      </c>
      <c r="C28" s="34">
        <f>'[1]TABLA 1.14'!C28</f>
        <v>211</v>
      </c>
      <c r="D28" s="34">
        <f>'[1]TABLA 1.14'!D28</f>
        <v>215</v>
      </c>
      <c r="E28" s="34">
        <f>'[1]TABLA 1.14'!E28</f>
        <v>225</v>
      </c>
      <c r="F28" s="34">
        <f>'[1]TABLA 1.14'!F28</f>
        <v>230</v>
      </c>
      <c r="G28" s="34">
        <f>'[1]TABLA 1.14'!G28</f>
        <v>229</v>
      </c>
      <c r="H28" s="34">
        <f>'[1]TABLA 1.14'!H28</f>
        <v>232</v>
      </c>
      <c r="I28" s="34">
        <f>'[1]TABLA 1.14'!I28</f>
        <v>233</v>
      </c>
      <c r="J28" s="34">
        <f>'[1]TABLA 1.14'!J28</f>
        <v>246</v>
      </c>
      <c r="K28" s="34">
        <f>'[1]TABLA 1.14'!K28</f>
        <v>239</v>
      </c>
      <c r="L28" s="34">
        <f>'[1]TABLA 1.14'!L28</f>
        <v>233</v>
      </c>
    </row>
    <row r="31" spans="2:12" x14ac:dyDescent="0.35">
      <c r="B31" s="7"/>
    </row>
  </sheetData>
  <mergeCells count="1">
    <mergeCell ref="B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7030A0"/>
  </sheetPr>
  <dimension ref="B1:AM30"/>
  <sheetViews>
    <sheetView showGridLines="0" tabSelected="1" topLeftCell="A5" zoomScale="110" zoomScaleNormal="110" zoomScaleSheetLayoutView="112" workbookViewId="0">
      <selection activeCell="U19" sqref="U19"/>
    </sheetView>
  </sheetViews>
  <sheetFormatPr baseColWidth="10" defaultColWidth="9.1328125" defaultRowHeight="12.75" x14ac:dyDescent="0.35"/>
  <cols>
    <col min="1" max="1" width="4.73046875" customWidth="1"/>
    <col min="2" max="2" width="40" customWidth="1"/>
    <col min="3" max="11" width="8.73046875" customWidth="1"/>
    <col min="14" max="14" width="12.73046875" bestFit="1" customWidth="1"/>
    <col min="22" max="22" width="28.265625" customWidth="1"/>
    <col min="23" max="24" width="4.86328125" bestFit="1" customWidth="1"/>
    <col min="25" max="25" width="5.73046875" bestFit="1" customWidth="1"/>
    <col min="26" max="27" width="4.86328125" bestFit="1" customWidth="1"/>
    <col min="28" max="28" width="6.1328125" bestFit="1" customWidth="1"/>
    <col min="29" max="30" width="4.86328125" bestFit="1" customWidth="1"/>
    <col min="31" max="31" width="5.59765625" bestFit="1" customWidth="1"/>
    <col min="32" max="32" width="4.86328125" bestFit="1" customWidth="1"/>
  </cols>
  <sheetData>
    <row r="1" spans="2:39" s="9" customFormat="1" ht="21" customHeight="1" x14ac:dyDescent="0.35"/>
    <row r="2" spans="2:39" s="9" customFormat="1" ht="15" customHeight="1" x14ac:dyDescent="0.35">
      <c r="B2" s="17" t="s">
        <v>27</v>
      </c>
      <c r="C2" s="17"/>
      <c r="D2" s="17"/>
      <c r="E2" s="17"/>
      <c r="I2" s="16"/>
      <c r="O2" s="68"/>
      <c r="P2" s="68"/>
      <c r="Q2" s="68"/>
      <c r="R2" s="68"/>
    </row>
    <row r="3" spans="2:39" s="9" customFormat="1" ht="15" customHeight="1" x14ac:dyDescent="0.35">
      <c r="B3" s="6"/>
    </row>
    <row r="4" spans="2:39" ht="20.100000000000001" customHeight="1" x14ac:dyDescent="0.35">
      <c r="B4" s="29"/>
      <c r="C4" s="30">
        <f>'[1]TABLA 1.1 1.2'!C4</f>
        <v>2014</v>
      </c>
      <c r="D4" s="30">
        <f>'[1]TABLA 1.1 1.2'!D4</f>
        <v>2015</v>
      </c>
      <c r="E4" s="30">
        <f>'[1]TABLA 1.1 1.2'!E4</f>
        <v>2016</v>
      </c>
      <c r="F4" s="30">
        <f>'[1]TABLA 1.1 1.2'!F4</f>
        <v>2017</v>
      </c>
      <c r="G4" s="30">
        <f>'[1]TABLA 1.1 1.2'!G4</f>
        <v>2018</v>
      </c>
      <c r="H4" s="30">
        <f>'[1]TABLA 1.1 1.2'!H4</f>
        <v>2019</v>
      </c>
      <c r="I4" s="30">
        <f>'[1]TABLA 1.1 1.2'!I4</f>
        <v>2020</v>
      </c>
      <c r="J4" s="30">
        <f>'[1]TABLA 1.1 1.2'!J4</f>
        <v>2021</v>
      </c>
      <c r="K4" s="30">
        <f>'[1]TABLA 1.1 1.2'!K4</f>
        <v>2022</v>
      </c>
      <c r="L4" s="30">
        <f>'[1]TABLA 1.1 1.2'!L4</f>
        <v>2023</v>
      </c>
    </row>
    <row r="5" spans="2:39" ht="20.100000000000001" customHeight="1" thickBot="1" x14ac:dyDescent="0.4">
      <c r="B5" s="52" t="s">
        <v>0</v>
      </c>
      <c r="C5" s="32">
        <f>'[1]TABLA 1.1 1.2'!C5</f>
        <v>451</v>
      </c>
      <c r="D5" s="32">
        <f>'[1]TABLA 1.1 1.2'!D5</f>
        <v>454</v>
      </c>
      <c r="E5" s="32">
        <f>'[1]TABLA 1.1 1.2'!E5</f>
        <v>462</v>
      </c>
      <c r="F5" s="32">
        <f>'[1]TABLA 1.1 1.2'!F5</f>
        <v>466</v>
      </c>
      <c r="G5" s="32">
        <f>'[1]TABLA 1.1 1.2'!G5</f>
        <v>470</v>
      </c>
      <c r="H5" s="32">
        <f>'[1]TABLA 1.1 1.2'!H5</f>
        <v>468</v>
      </c>
      <c r="I5" s="32">
        <f>'[1]TABLA 1.1 1.2'!I5</f>
        <v>465</v>
      </c>
      <c r="J5" s="32">
        <f>'[1]TABLA 1.1 1.2'!J5</f>
        <v>468</v>
      </c>
      <c r="K5" s="32">
        <f>'[1]TABLA 1.1 1.2'!K5</f>
        <v>456</v>
      </c>
      <c r="L5" s="32">
        <f>'[1]TABLA 1.1 1.2'!L5</f>
        <v>470</v>
      </c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2:39" ht="20.100000000000001" customHeight="1" thickTop="1" x14ac:dyDescent="0.35">
      <c r="B6" s="63" t="s">
        <v>6</v>
      </c>
      <c r="C6" s="34">
        <f>'[1]TABLA 1.1 1.2'!C6</f>
        <v>324</v>
      </c>
      <c r="D6" s="34">
        <f>'[1]TABLA 1.1 1.2'!D6</f>
        <v>321</v>
      </c>
      <c r="E6" s="34">
        <f>'[1]TABLA 1.1 1.2'!E6</f>
        <v>322</v>
      </c>
      <c r="F6" s="34">
        <f>'[1]TABLA 1.1 1.2'!F6</f>
        <v>321</v>
      </c>
      <c r="G6" s="34">
        <f>'[1]TABLA 1.1 1.2'!G6</f>
        <v>324</v>
      </c>
      <c r="H6" s="34">
        <f>'[1]TABLA 1.1 1.2'!H6</f>
        <v>322</v>
      </c>
      <c r="I6" s="34">
        <f>'[1]TABLA 1.1 1.2'!I6</f>
        <v>319</v>
      </c>
      <c r="J6" s="34">
        <f>'[1]TABLA 1.1 1.2'!J6</f>
        <v>322</v>
      </c>
      <c r="K6" s="34">
        <f>'[1]TABLA 1.1 1.2'!K6</f>
        <v>304</v>
      </c>
      <c r="L6" s="34">
        <f>'[1]TABLA 1.1 1.2'!L6</f>
        <v>303</v>
      </c>
    </row>
    <row r="7" spans="2:39" ht="20.100000000000001" customHeight="1" x14ac:dyDescent="0.35">
      <c r="B7" s="63" t="s">
        <v>15</v>
      </c>
      <c r="C7" s="34">
        <f>'[1]TABLA 1.1 1.2'!C7</f>
        <v>21</v>
      </c>
      <c r="D7" s="34">
        <f>'[1]TABLA 1.1 1.2'!D7</f>
        <v>21</v>
      </c>
      <c r="E7" s="34">
        <f>'[1]TABLA 1.1 1.2'!E7</f>
        <v>21</v>
      </c>
      <c r="F7" s="34">
        <f>'[1]TABLA 1.1 1.2'!F7</f>
        <v>21</v>
      </c>
      <c r="G7" s="34">
        <f>'[1]TABLA 1.1 1.2'!G7</f>
        <v>20</v>
      </c>
      <c r="H7" s="34">
        <f>'[1]TABLA 1.1 1.2'!H7</f>
        <v>21</v>
      </c>
      <c r="I7" s="34">
        <f>'[1]TABLA 1.1 1.2'!I7</f>
        <v>23</v>
      </c>
      <c r="J7" s="34">
        <f>'[1]TABLA 1.1 1.2'!J7</f>
        <v>23</v>
      </c>
      <c r="K7" s="34">
        <f>'[1]TABLA 1.1 1.2'!K7</f>
        <v>24</v>
      </c>
      <c r="L7" s="34">
        <f>'[1]TABLA 1.1 1.2'!L7</f>
        <v>24</v>
      </c>
      <c r="AH7" s="69"/>
      <c r="AI7" s="69"/>
      <c r="AJ7" s="69"/>
      <c r="AK7" s="69"/>
      <c r="AL7" s="69"/>
      <c r="AM7" s="14"/>
    </row>
    <row r="8" spans="2:39" ht="20.100000000000001" customHeight="1" x14ac:dyDescent="0.35">
      <c r="B8" s="63" t="s">
        <v>7</v>
      </c>
      <c r="C8" s="34">
        <f>'[1]TABLA 1.1 1.2'!C8</f>
        <v>10</v>
      </c>
      <c r="D8" s="34">
        <f>'[1]TABLA 1.1 1.2'!D8</f>
        <v>10</v>
      </c>
      <c r="E8" s="34">
        <f>'[1]TABLA 1.1 1.2'!E8</f>
        <v>5</v>
      </c>
      <c r="F8" s="34">
        <f>'[1]TABLA 1.1 1.2'!F8</f>
        <v>5</v>
      </c>
      <c r="G8" s="34">
        <f>'[1]TABLA 1.1 1.2'!G8</f>
        <v>5</v>
      </c>
      <c r="H8" s="34">
        <f>'[1]TABLA 1.1 1.2'!H8</f>
        <v>5</v>
      </c>
      <c r="I8" s="34">
        <f>'[1]TABLA 1.1 1.2'!I8</f>
        <v>5</v>
      </c>
      <c r="J8" s="34">
        <f>'[1]TABLA 1.1 1.2'!J8</f>
        <v>5</v>
      </c>
      <c r="K8" s="34">
        <f>'[1]TABLA 1.1 1.2'!K8</f>
        <v>6</v>
      </c>
      <c r="L8" s="34">
        <f>'[1]TABLA 1.1 1.2'!L8</f>
        <v>6</v>
      </c>
      <c r="AH8" s="69"/>
      <c r="AI8" s="69"/>
      <c r="AJ8" s="69"/>
      <c r="AK8" s="69"/>
      <c r="AL8" s="69"/>
      <c r="AM8" s="21"/>
    </row>
    <row r="9" spans="2:39" ht="20.100000000000001" customHeight="1" x14ac:dyDescent="0.35">
      <c r="B9" s="63" t="s">
        <v>8</v>
      </c>
      <c r="C9" s="34">
        <f>'[1]TABLA 1.1 1.2'!C9</f>
        <v>96</v>
      </c>
      <c r="D9" s="34">
        <f>'[1]TABLA 1.1 1.2'!D9</f>
        <v>102</v>
      </c>
      <c r="E9" s="34">
        <f>'[1]TABLA 1.1 1.2'!E9</f>
        <v>114</v>
      </c>
      <c r="F9" s="34">
        <f>'[1]TABLA 1.1 1.2'!F9</f>
        <v>119</v>
      </c>
      <c r="G9" s="34">
        <f>'[1]TABLA 1.1 1.2'!G9</f>
        <v>121</v>
      </c>
      <c r="H9" s="34">
        <f>'[1]TABLA 1.1 1.2'!H9</f>
        <v>120</v>
      </c>
      <c r="I9" s="34">
        <f>'[1]TABLA 1.1 1.2'!I9</f>
        <v>118</v>
      </c>
      <c r="J9" s="34">
        <f>'[1]TABLA 1.1 1.2'!J9</f>
        <v>118</v>
      </c>
      <c r="K9" s="34">
        <f>'[1]TABLA 1.1 1.2'!K9</f>
        <v>122</v>
      </c>
      <c r="L9" s="34">
        <f>'[1]TABLA 1.1 1.2'!L9</f>
        <v>137</v>
      </c>
      <c r="AH9" s="69"/>
      <c r="AI9" s="69"/>
      <c r="AJ9" s="69"/>
      <c r="AK9" s="69"/>
      <c r="AL9" s="69"/>
      <c r="AM9" s="21"/>
    </row>
    <row r="10" spans="2:39" ht="20.100000000000001" customHeight="1" thickBot="1" x14ac:dyDescent="0.4">
      <c r="B10" s="52" t="s">
        <v>1</v>
      </c>
      <c r="C10" s="32">
        <f>'[1]TABLA 1.1 1.2'!C10</f>
        <v>312</v>
      </c>
      <c r="D10" s="32">
        <f>'[1]TABLA 1.1 1.2'!D10</f>
        <v>311</v>
      </c>
      <c r="E10" s="32">
        <f>'[1]TABLA 1.1 1.2'!E10</f>
        <v>302</v>
      </c>
      <c r="F10" s="32">
        <f>'[1]TABLA 1.1 1.2'!F10</f>
        <v>313</v>
      </c>
      <c r="G10" s="32">
        <f>'[1]TABLA 1.1 1.2'!G10</f>
        <v>312</v>
      </c>
      <c r="H10" s="32">
        <f>'[1]TABLA 1.1 1.2'!H10</f>
        <v>309</v>
      </c>
      <c r="I10" s="32">
        <f>'[1]TABLA 1.1 1.2'!I10</f>
        <v>307</v>
      </c>
      <c r="J10" s="32">
        <f>'[1]TABLA 1.1 1.2'!J10</f>
        <v>308</v>
      </c>
      <c r="K10" s="32">
        <f>'[1]TABLA 1.1 1.2'!K10</f>
        <v>295</v>
      </c>
      <c r="L10" s="32">
        <f>'[1]TABLA 1.1 1.2'!L10</f>
        <v>284</v>
      </c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spans="2:39" ht="20.100000000000001" customHeight="1" thickTop="1" x14ac:dyDescent="0.35">
      <c r="B11" s="63" t="s">
        <v>3</v>
      </c>
      <c r="C11" s="34">
        <f>'[1]TABLA 1.1 1.2'!C11</f>
        <v>252</v>
      </c>
      <c r="D11" s="34">
        <f>'[1]TABLA 1.1 1.2'!D11</f>
        <v>254</v>
      </c>
      <c r="E11" s="34">
        <f>'[1]TABLA 1.1 1.2'!E11</f>
        <v>250</v>
      </c>
      <c r="F11" s="34">
        <f>'[1]TABLA 1.1 1.2'!F11</f>
        <v>261</v>
      </c>
      <c r="G11" s="34">
        <f>'[1]TABLA 1.1 1.2'!G11</f>
        <v>259</v>
      </c>
      <c r="H11" s="34">
        <f>'[1]TABLA 1.1 1.2'!H11</f>
        <v>257</v>
      </c>
      <c r="I11" s="34">
        <f>'[1]TABLA 1.1 1.2'!I11</f>
        <v>257</v>
      </c>
      <c r="J11" s="34">
        <f>'[1]TABLA 1.1 1.2'!J11</f>
        <v>257</v>
      </c>
      <c r="K11" s="34">
        <f>'[1]TABLA 1.1 1.2'!K11</f>
        <v>245</v>
      </c>
      <c r="L11" s="34">
        <f>'[1]TABLA 1.1 1.2'!L11</f>
        <v>245</v>
      </c>
    </row>
    <row r="12" spans="2:39" ht="20.100000000000001" customHeight="1" x14ac:dyDescent="0.35">
      <c r="B12" s="63" t="s">
        <v>2</v>
      </c>
      <c r="C12" s="34">
        <f>'[1]TABLA 1.1 1.2'!C12</f>
        <v>511</v>
      </c>
      <c r="D12" s="34">
        <f>'[1]TABLA 1.1 1.2'!D12</f>
        <v>511</v>
      </c>
      <c r="E12" s="34">
        <f>'[1]TABLA 1.1 1.2'!E12</f>
        <v>514</v>
      </c>
      <c r="F12" s="34">
        <f>'[1]TABLA 1.1 1.2'!F12</f>
        <v>518</v>
      </c>
      <c r="G12" s="34">
        <f>'[1]TABLA 1.1 1.2'!G12</f>
        <v>523</v>
      </c>
      <c r="H12" s="34">
        <f>'[1]TABLA 1.1 1.2'!H12</f>
        <v>520</v>
      </c>
      <c r="I12" s="34">
        <f>'[1]TABLA 1.1 1.2'!I12</f>
        <v>515</v>
      </c>
      <c r="J12" s="34">
        <f>'[1]TABLA 1.1 1.2'!J12</f>
        <v>519</v>
      </c>
      <c r="K12" s="34">
        <f>'[1]TABLA 1.1 1.2'!K12</f>
        <v>506</v>
      </c>
      <c r="L12" s="34">
        <f>'[1]TABLA 1.1 1.2'!L12</f>
        <v>509</v>
      </c>
    </row>
    <row r="13" spans="2:39" ht="20.100000000000001" customHeight="1" thickBot="1" x14ac:dyDescent="0.4">
      <c r="B13" s="52" t="s">
        <v>5</v>
      </c>
      <c r="C13" s="32">
        <f>'[1]TABLA 1.1 1.2'!C13</f>
        <v>763</v>
      </c>
      <c r="D13" s="32">
        <f>'[1]TABLA 1.1 1.2'!D13</f>
        <v>765</v>
      </c>
      <c r="E13" s="32">
        <f>'[1]TABLA 1.1 1.2'!E13</f>
        <v>764</v>
      </c>
      <c r="F13" s="32">
        <f>'[1]TABLA 1.1 1.2'!F13</f>
        <v>779</v>
      </c>
      <c r="G13" s="32">
        <f>'[1]TABLA 1.1 1.2'!G13</f>
        <v>782</v>
      </c>
      <c r="H13" s="32">
        <f>'[1]TABLA 1.1 1.2'!H13</f>
        <v>777</v>
      </c>
      <c r="I13" s="32">
        <f>'[1]TABLA 1.1 1.2'!I13</f>
        <v>772</v>
      </c>
      <c r="J13" s="32">
        <f>'[1]TABLA 1.1 1.2'!J13</f>
        <v>776</v>
      </c>
      <c r="K13" s="32">
        <f>'[1]TABLA 1.1 1.2'!K13</f>
        <v>751</v>
      </c>
      <c r="L13" s="32">
        <f>'[1]TABLA 1.1 1.2'!L13</f>
        <v>754</v>
      </c>
    </row>
    <row r="14" spans="2:39" ht="20.100000000000001" customHeight="1" thickTop="1" x14ac:dyDescent="0.55000000000000004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2:39" ht="20.100000000000001" customHeight="1" x14ac:dyDescent="0.55000000000000004">
      <c r="B15" s="67" t="s">
        <v>28</v>
      </c>
      <c r="C15" s="67"/>
      <c r="D15" s="67"/>
      <c r="E15" s="67"/>
      <c r="F15" s="67"/>
      <c r="G15" s="67"/>
      <c r="H15" s="67"/>
      <c r="I15" s="36"/>
      <c r="J15" s="36"/>
      <c r="K15" s="36"/>
      <c r="L15" s="36"/>
      <c r="O15" s="69"/>
      <c r="P15" s="69"/>
      <c r="Q15" s="69"/>
      <c r="R15" s="69"/>
      <c r="S15" s="69"/>
      <c r="T15" s="69"/>
    </row>
    <row r="16" spans="2:39" ht="20.100000000000001" customHeight="1" x14ac:dyDescent="0.55000000000000004">
      <c r="B16" s="64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2:15" ht="20.100000000000001" customHeight="1" x14ac:dyDescent="0.35">
      <c r="B17" s="29"/>
      <c r="C17" s="30">
        <f>C4</f>
        <v>2014</v>
      </c>
      <c r="D17" s="30">
        <f t="shared" ref="D17:L17" si="0">D4</f>
        <v>2015</v>
      </c>
      <c r="E17" s="30">
        <f t="shared" si="0"/>
        <v>2016</v>
      </c>
      <c r="F17" s="30">
        <f t="shared" si="0"/>
        <v>2017</v>
      </c>
      <c r="G17" s="30">
        <f t="shared" si="0"/>
        <v>2018</v>
      </c>
      <c r="H17" s="30">
        <f t="shared" si="0"/>
        <v>2019</v>
      </c>
      <c r="I17" s="30">
        <f t="shared" si="0"/>
        <v>2020</v>
      </c>
      <c r="J17" s="30">
        <f t="shared" si="0"/>
        <v>2021</v>
      </c>
      <c r="K17" s="30">
        <f t="shared" si="0"/>
        <v>2022</v>
      </c>
      <c r="L17" s="30">
        <f t="shared" si="0"/>
        <v>2023</v>
      </c>
    </row>
    <row r="18" spans="2:15" ht="20.100000000000001" customHeight="1" thickBot="1" x14ac:dyDescent="0.4">
      <c r="B18" s="52" t="s">
        <v>0</v>
      </c>
      <c r="C18" s="32">
        <f>'[1]TABLA 1.1 1.2'!C19</f>
        <v>451</v>
      </c>
      <c r="D18" s="32">
        <f>'[1]TABLA 1.1 1.2'!D19</f>
        <v>454</v>
      </c>
      <c r="E18" s="32">
        <f>'[1]TABLA 1.1 1.2'!E19</f>
        <v>462</v>
      </c>
      <c r="F18" s="32">
        <f>'[1]TABLA 1.1 1.2'!F19</f>
        <v>466</v>
      </c>
      <c r="G18" s="32">
        <f>'[1]TABLA 1.1 1.2'!G19</f>
        <v>470</v>
      </c>
      <c r="H18" s="32">
        <f>'[1]TABLA 1.1 1.2'!H19</f>
        <v>468</v>
      </c>
      <c r="I18" s="32">
        <f>'[1]TABLA 1.1 1.2'!I19</f>
        <v>465</v>
      </c>
      <c r="J18" s="32">
        <f>'[1]TABLA 1.1 1.2'!J19</f>
        <v>468</v>
      </c>
      <c r="K18" s="32">
        <f>'[1]TABLA 1.1 1.2'!K19</f>
        <v>456</v>
      </c>
      <c r="L18" s="32">
        <f>'[1]TABLA 1.1 1.2'!L19</f>
        <v>470</v>
      </c>
    </row>
    <row r="19" spans="2:15" ht="20.100000000000001" customHeight="1" thickTop="1" x14ac:dyDescent="0.35">
      <c r="B19" s="63" t="str">
        <f>'[1]TABLA 1.1 1.2'!B20</f>
        <v>Hospitales de Agudos</v>
      </c>
      <c r="C19" s="34">
        <f>'[1]TABLA 1.1 1.2'!C20</f>
        <v>313</v>
      </c>
      <c r="D19" s="34">
        <f>'[1]TABLA 1.1 1.2'!D20</f>
        <v>311</v>
      </c>
      <c r="E19" s="34">
        <f>'[1]TABLA 1.1 1.2'!E20</f>
        <v>310</v>
      </c>
      <c r="F19" s="34">
        <f>'[1]TABLA 1.1 1.2'!F20</f>
        <v>312</v>
      </c>
      <c r="G19" s="34">
        <f>'[1]TABLA 1.1 1.2'!G20</f>
        <v>320</v>
      </c>
      <c r="H19" s="34">
        <f>'[1]TABLA 1.1 1.2'!H20</f>
        <v>321</v>
      </c>
      <c r="I19" s="34">
        <f>'[1]TABLA 1.1 1.2'!I20</f>
        <v>322</v>
      </c>
      <c r="J19" s="34">
        <f>'[1]TABLA 1.1 1.2'!J20</f>
        <v>326</v>
      </c>
      <c r="K19" s="34">
        <f>'[1]TABLA 1.1 1.2'!K20</f>
        <v>314</v>
      </c>
      <c r="L19" s="34">
        <f>'[1]TABLA 1.1 1.2'!L20</f>
        <v>321</v>
      </c>
    </row>
    <row r="20" spans="2:15" ht="20.100000000000001" customHeight="1" x14ac:dyDescent="0.35">
      <c r="B20" s="53" t="str">
        <f>'[1]TABLA 1.1 1.2'!B21</f>
        <v>Hospitales de Medía Larga Estancia</v>
      </c>
      <c r="C20" s="34">
        <f>'[1]TABLA 1.1 1.2'!C21</f>
        <v>93</v>
      </c>
      <c r="D20" s="34">
        <f>'[1]TABLA 1.1 1.2'!D21</f>
        <v>97</v>
      </c>
      <c r="E20" s="34">
        <f>'[1]TABLA 1.1 1.2'!E21</f>
        <v>106</v>
      </c>
      <c r="F20" s="34">
        <f>'[1]TABLA 1.1 1.2'!F21</f>
        <v>107</v>
      </c>
      <c r="G20" s="34">
        <f>'[1]TABLA 1.1 1.2'!G21</f>
        <v>104</v>
      </c>
      <c r="H20" s="34">
        <f>'[1]TABLA 1.1 1.2'!H21</f>
        <v>100</v>
      </c>
      <c r="I20" s="34">
        <f>'[1]TABLA 1.1 1.2'!I21</f>
        <v>98</v>
      </c>
      <c r="J20" s="34">
        <f>'[1]TABLA 1.1 1.2'!J21</f>
        <v>95</v>
      </c>
      <c r="K20" s="34">
        <f>'[1]TABLA 1.1 1.2'!K21</f>
        <v>93</v>
      </c>
      <c r="L20" s="34">
        <f>'[1]TABLA 1.1 1.2'!L21</f>
        <v>97</v>
      </c>
    </row>
    <row r="21" spans="2:15" ht="20.100000000000001" customHeight="1" x14ac:dyDescent="0.35">
      <c r="B21" s="53" t="str">
        <f>'[1]TABLA 1.1 1.2'!B22</f>
        <v>Hospitales de Salud Mental</v>
      </c>
      <c r="C21" s="34">
        <f>'[1]TABLA 1.1 1.2'!C22</f>
        <v>45</v>
      </c>
      <c r="D21" s="34">
        <f>'[1]TABLA 1.1 1.2'!D22</f>
        <v>46</v>
      </c>
      <c r="E21" s="34">
        <f>'[1]TABLA 1.1 1.2'!E22</f>
        <v>46</v>
      </c>
      <c r="F21" s="34">
        <f>'[1]TABLA 1.1 1.2'!F22</f>
        <v>47</v>
      </c>
      <c r="G21" s="34">
        <f>'[1]TABLA 1.1 1.2'!G22</f>
        <v>46</v>
      </c>
      <c r="H21" s="34">
        <f>'[1]TABLA 1.1 1.2'!H22</f>
        <v>47</v>
      </c>
      <c r="I21" s="34">
        <f>'[1]TABLA 1.1 1.2'!I22</f>
        <v>45</v>
      </c>
      <c r="J21" s="34">
        <f>'[1]TABLA 1.1 1.2'!J22</f>
        <v>47</v>
      </c>
      <c r="K21" s="34">
        <f>'[1]TABLA 1.1 1.2'!K22</f>
        <v>49</v>
      </c>
      <c r="L21" s="34">
        <f>'[1]TABLA 1.1 1.2'!L22</f>
        <v>52</v>
      </c>
    </row>
    <row r="22" spans="2:15" ht="20.100000000000001" customHeight="1" thickBot="1" x14ac:dyDescent="0.4">
      <c r="B22" s="54" t="str">
        <f>'[1]TABLA 1.1 1.2'!B23</f>
        <v>Privados</v>
      </c>
      <c r="C22" s="32">
        <f>'[1]TABLA 1.1 1.2'!C23</f>
        <v>312</v>
      </c>
      <c r="D22" s="32">
        <f>'[1]TABLA 1.1 1.2'!D23</f>
        <v>311</v>
      </c>
      <c r="E22" s="32">
        <f>'[1]TABLA 1.1 1.2'!E23</f>
        <v>302</v>
      </c>
      <c r="F22" s="32">
        <f>'[1]TABLA 1.1 1.2'!F23</f>
        <v>313</v>
      </c>
      <c r="G22" s="32">
        <f>'[1]TABLA 1.1 1.2'!G23</f>
        <v>312</v>
      </c>
      <c r="H22" s="32">
        <f>'[1]TABLA 1.1 1.2'!H23</f>
        <v>309</v>
      </c>
      <c r="I22" s="32">
        <f>'[1]TABLA 1.1 1.2'!I23</f>
        <v>307</v>
      </c>
      <c r="J22" s="32">
        <f>'[1]TABLA 1.1 1.2'!J23</f>
        <v>308</v>
      </c>
      <c r="K22" s="32">
        <f>'[1]TABLA 1.1 1.2'!K23</f>
        <v>295</v>
      </c>
      <c r="L22" s="32">
        <f>'[1]TABLA 1.1 1.2'!L23</f>
        <v>284</v>
      </c>
    </row>
    <row r="23" spans="2:15" ht="20.100000000000001" customHeight="1" thickTop="1" x14ac:dyDescent="0.35">
      <c r="B23" s="53" t="str">
        <f>'[1]TABLA 1.1 1.2'!B24</f>
        <v>Hospitales de Agudos</v>
      </c>
      <c r="C23" s="34">
        <f>'[1]TABLA 1.1 1.2'!C24</f>
        <v>243</v>
      </c>
      <c r="D23" s="34">
        <f>'[1]TABLA 1.1 1.2'!D24</f>
        <v>245</v>
      </c>
      <c r="E23" s="34">
        <f>'[1]TABLA 1.1 1.2'!E24</f>
        <v>246</v>
      </c>
      <c r="F23" s="34">
        <f>'[1]TABLA 1.1 1.2'!F24</f>
        <v>253</v>
      </c>
      <c r="G23" s="34">
        <f>'[1]TABLA 1.1 1.2'!G24</f>
        <v>249</v>
      </c>
      <c r="H23" s="34">
        <f>'[1]TABLA 1.1 1.2'!H24</f>
        <v>244</v>
      </c>
      <c r="I23" s="34">
        <f>'[1]TABLA 1.1 1.2'!I24</f>
        <v>245</v>
      </c>
      <c r="J23" s="34">
        <f>'[1]TABLA 1.1 1.2'!J24</f>
        <v>249</v>
      </c>
      <c r="K23" s="34">
        <f>'[1]TABLA 1.1 1.2'!K24</f>
        <v>237</v>
      </c>
      <c r="L23" s="34">
        <f>'[1]TABLA 1.1 1.2'!L24</f>
        <v>237</v>
      </c>
      <c r="N23" s="14"/>
    </row>
    <row r="24" spans="2:15" ht="20.100000000000001" customHeight="1" x14ac:dyDescent="0.35">
      <c r="B24" s="53" t="str">
        <f>'[1]TABLA 1.1 1.2'!B25</f>
        <v>Hospitales de Medía Larga Estancia</v>
      </c>
      <c r="C24" s="34">
        <f>'[1]TABLA 1.1 1.2'!C25</f>
        <v>31</v>
      </c>
      <c r="D24" s="34">
        <f>'[1]TABLA 1.1 1.2'!D25</f>
        <v>27</v>
      </c>
      <c r="E24" s="34">
        <f>'[1]TABLA 1.1 1.2'!E25</f>
        <v>18</v>
      </c>
      <c r="F24" s="34">
        <f>'[1]TABLA 1.1 1.2'!F25</f>
        <v>19</v>
      </c>
      <c r="G24" s="34">
        <f>'[1]TABLA 1.1 1.2'!G25</f>
        <v>20</v>
      </c>
      <c r="H24" s="34">
        <f>'[1]TABLA 1.1 1.2'!H25</f>
        <v>22</v>
      </c>
      <c r="I24" s="34">
        <f>'[1]TABLA 1.1 1.2'!I25</f>
        <v>18</v>
      </c>
      <c r="J24" s="34">
        <f>'[1]TABLA 1.1 1.2'!J25</f>
        <v>17</v>
      </c>
      <c r="K24" s="34">
        <f>'[1]TABLA 1.1 1.2'!K25</f>
        <v>16</v>
      </c>
      <c r="L24" s="34">
        <f>'[1]TABLA 1.1 1.2'!L25</f>
        <v>12</v>
      </c>
    </row>
    <row r="25" spans="2:15" ht="20.100000000000001" customHeight="1" x14ac:dyDescent="0.35">
      <c r="B25" s="53" t="str">
        <f>'[1]TABLA 1.1 1.2'!B26</f>
        <v>Hospitales de Salud Mental</v>
      </c>
      <c r="C25" s="34">
        <f>'[1]TABLA 1.1 1.2'!C26</f>
        <v>38</v>
      </c>
      <c r="D25" s="34">
        <f>'[1]TABLA 1.1 1.2'!D26</f>
        <v>39</v>
      </c>
      <c r="E25" s="34">
        <f>'[1]TABLA 1.1 1.2'!E26</f>
        <v>38</v>
      </c>
      <c r="F25" s="34">
        <f>'[1]TABLA 1.1 1.2'!F26</f>
        <v>41</v>
      </c>
      <c r="G25" s="34">
        <f>'[1]TABLA 1.1 1.2'!G26</f>
        <v>43</v>
      </c>
      <c r="H25" s="34">
        <f>'[1]TABLA 1.1 1.2'!H26</f>
        <v>43</v>
      </c>
      <c r="I25" s="34">
        <f>'[1]TABLA 1.1 1.2'!I26</f>
        <v>44</v>
      </c>
      <c r="J25" s="34">
        <f>'[1]TABLA 1.1 1.2'!J26</f>
        <v>42</v>
      </c>
      <c r="K25" s="34">
        <f>'[1]TABLA 1.1 1.2'!K26</f>
        <v>42</v>
      </c>
      <c r="L25" s="34">
        <f>'[1]TABLA 1.1 1.2'!L26</f>
        <v>35</v>
      </c>
    </row>
    <row r="26" spans="2:15" ht="20.100000000000001" customHeight="1" thickBot="1" x14ac:dyDescent="0.4">
      <c r="B26" s="54" t="str">
        <f>'[1]TABLA 1.1 1.2'!B27</f>
        <v xml:space="preserve">TOTAL </v>
      </c>
      <c r="C26" s="32">
        <f>'[1]TABLA 1.1 1.2'!C27</f>
        <v>763</v>
      </c>
      <c r="D26" s="32">
        <f>'[1]TABLA 1.1 1.2'!D27</f>
        <v>765</v>
      </c>
      <c r="E26" s="32">
        <f>'[1]TABLA 1.1 1.2'!E27</f>
        <v>764</v>
      </c>
      <c r="F26" s="32">
        <f>'[1]TABLA 1.1 1.2'!F27</f>
        <v>779</v>
      </c>
      <c r="G26" s="32">
        <f>'[1]TABLA 1.1 1.2'!G27</f>
        <v>782</v>
      </c>
      <c r="H26" s="32">
        <f>'[1]TABLA 1.1 1.2'!H27</f>
        <v>777</v>
      </c>
      <c r="I26" s="32">
        <f>'[1]TABLA 1.1 1.2'!I27</f>
        <v>772</v>
      </c>
      <c r="J26" s="32">
        <f>'[1]TABLA 1.1 1.2'!J27</f>
        <v>776</v>
      </c>
      <c r="K26" s="32">
        <f>'[1]TABLA 1.1 1.2'!K27</f>
        <v>751</v>
      </c>
      <c r="L26" s="32">
        <f>'[1]TABLA 1.1 1.2'!L27</f>
        <v>754</v>
      </c>
    </row>
    <row r="27" spans="2:15" ht="13.15" thickTop="1" x14ac:dyDescent="0.35">
      <c r="B27" s="7"/>
      <c r="C27" s="8"/>
      <c r="D27" s="8"/>
      <c r="E27" s="8"/>
      <c r="F27" s="8"/>
    </row>
    <row r="30" spans="2:15" x14ac:dyDescent="0.35">
      <c r="O30" s="14"/>
    </row>
  </sheetData>
  <mergeCells count="8">
    <mergeCell ref="B15:H15"/>
    <mergeCell ref="O2:R2"/>
    <mergeCell ref="O15:T15"/>
    <mergeCell ref="U5:AF5"/>
    <mergeCell ref="AH7:AL7"/>
    <mergeCell ref="AH8:AL8"/>
    <mergeCell ref="AH9:AL9"/>
    <mergeCell ref="U10:A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7030A0"/>
  </sheetPr>
  <dimension ref="A1:Z40"/>
  <sheetViews>
    <sheetView showGridLines="0" zoomScale="115" zoomScaleNormal="115" zoomScaleSheetLayoutView="106" workbookViewId="0">
      <selection activeCell="B16" sqref="B16:H16"/>
    </sheetView>
  </sheetViews>
  <sheetFormatPr baseColWidth="10" defaultColWidth="9.1328125" defaultRowHeight="12.75" x14ac:dyDescent="0.35"/>
  <cols>
    <col min="1" max="1" width="4.73046875" customWidth="1"/>
    <col min="2" max="2" width="36.1328125" customWidth="1"/>
    <col min="3" max="10" width="11.265625" bestFit="1" customWidth="1"/>
    <col min="11" max="11" width="11" customWidth="1"/>
    <col min="12" max="12" width="11.265625" customWidth="1"/>
    <col min="15" max="15" width="18" bestFit="1" customWidth="1"/>
    <col min="21" max="21" width="9.1328125" customWidth="1"/>
    <col min="22" max="23" width="13.73046875" customWidth="1"/>
    <col min="24" max="25" width="7.73046875" bestFit="1" customWidth="1"/>
    <col min="26" max="26" width="7.1328125" bestFit="1" customWidth="1"/>
    <col min="27" max="28" width="6.59765625" bestFit="1" customWidth="1"/>
    <col min="29" max="29" width="7.3984375" customWidth="1"/>
    <col min="30" max="31" width="7.86328125" bestFit="1" customWidth="1"/>
    <col min="32" max="32" width="7.1328125" bestFit="1" customWidth="1"/>
  </cols>
  <sheetData>
    <row r="1" spans="1:26" s="9" customFormat="1" ht="14.25" customHeight="1" x14ac:dyDescent="0.35">
      <c r="B1" s="71"/>
      <c r="C1" s="71"/>
      <c r="D1" s="71"/>
    </row>
    <row r="2" spans="1:26" s="9" customFormat="1" ht="15" customHeight="1" x14ac:dyDescent="0.35">
      <c r="A2" s="6"/>
      <c r="B2" s="71" t="s">
        <v>33</v>
      </c>
      <c r="C2" s="71"/>
      <c r="D2" s="71"/>
      <c r="E2" s="71"/>
      <c r="F2" s="71"/>
      <c r="G2" s="71"/>
      <c r="H2" s="71"/>
      <c r="I2" s="71"/>
      <c r="J2" s="71"/>
      <c r="K2" s="71"/>
      <c r="L2" s="71"/>
      <c r="N2" s="72"/>
      <c r="O2" s="68"/>
      <c r="P2" s="68"/>
      <c r="Q2" s="68"/>
      <c r="R2" s="68"/>
      <c r="S2" s="68"/>
      <c r="T2" s="68"/>
    </row>
    <row r="3" spans="1:26" s="9" customFormat="1" ht="15" customHeight="1" x14ac:dyDescent="0.35"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5">
      <c r="B4" s="29"/>
      <c r="C4" s="30">
        <f>'[1]TABLA 1.3 1.4'!C4</f>
        <v>2014</v>
      </c>
      <c r="D4" s="30">
        <f>'[1]TABLA 1.3 1.4'!D4</f>
        <v>2015</v>
      </c>
      <c r="E4" s="30">
        <f>'[1]TABLA 1.3 1.4'!E4</f>
        <v>2016</v>
      </c>
      <c r="F4" s="30">
        <f>'[1]TABLA 1.3 1.4'!F4</f>
        <v>2017</v>
      </c>
      <c r="G4" s="30">
        <f>'[1]TABLA 1.3 1.4'!G4</f>
        <v>2018</v>
      </c>
      <c r="H4" s="30">
        <f>'[1]TABLA 1.3 1.4'!H4</f>
        <v>2019</v>
      </c>
      <c r="I4" s="30">
        <f>'[1]TABLA 1.3 1.4'!I4</f>
        <v>2020</v>
      </c>
      <c r="J4" s="30">
        <f>'[1]TABLA 1.3 1.4'!J4</f>
        <v>2021</v>
      </c>
      <c r="K4" s="30">
        <f>'[1]TABLA 1.3 1.4'!K4</f>
        <v>2022</v>
      </c>
      <c r="L4" s="30">
        <f>'[1]TABLA 1.3 1.4'!L4</f>
        <v>2023</v>
      </c>
    </row>
    <row r="5" spans="1:26" ht="16.149999999999999" thickBot="1" x14ac:dyDescent="0.4">
      <c r="B5" s="31" t="str">
        <f>'[1]TABLA 1.3 1.4'!B5</f>
        <v>Públicos-SNS</v>
      </c>
      <c r="C5" s="32">
        <f>'[1]TABLA 1.3 1.4'!C5</f>
        <v>122405</v>
      </c>
      <c r="D5" s="32">
        <f>'[1]TABLA 1.3 1.4'!D5</f>
        <v>122326</v>
      </c>
      <c r="E5" s="32">
        <f>'[1]TABLA 1.3 1.4'!E5</f>
        <v>122813</v>
      </c>
      <c r="F5" s="32">
        <f>'[1]TABLA 1.3 1.4'!F5</f>
        <v>122848</v>
      </c>
      <c r="G5" s="32">
        <f>'[1]TABLA 1.3 1.4'!G5</f>
        <v>124055</v>
      </c>
      <c r="H5" s="32">
        <f>'[1]TABLA 1.3 1.4'!H5</f>
        <v>123440</v>
      </c>
      <c r="I5" s="32">
        <f>'[1]TABLA 1.3 1.4'!I5</f>
        <v>123890</v>
      </c>
      <c r="J5" s="32">
        <f>'[1]TABLA 1.3 1.4'!J5</f>
        <v>125974</v>
      </c>
      <c r="K5" s="32">
        <f>'[1]TABLA 1.3 1.4'!K5</f>
        <v>126890</v>
      </c>
      <c r="L5" s="32">
        <f>'[1]TABLA 1.3 1.4'!L5</f>
        <v>129073</v>
      </c>
    </row>
    <row r="6" spans="1:26" ht="20.100000000000001" customHeight="1" thickTop="1" x14ac:dyDescent="0.35">
      <c r="B6" s="33" t="str">
        <f>'[1]TABLA 1.3 1.4'!B6</f>
        <v>Hospitales de Agudos</v>
      </c>
      <c r="C6" s="34">
        <f>'[1]TABLA 1.3 1.4'!C6</f>
        <v>103006</v>
      </c>
      <c r="D6" s="34">
        <f>'[1]TABLA 1.3 1.4'!D6</f>
        <v>102829</v>
      </c>
      <c r="E6" s="34">
        <f>'[1]TABLA 1.3 1.4'!E6</f>
        <v>102355</v>
      </c>
      <c r="F6" s="34">
        <f>'[1]TABLA 1.3 1.4'!F6</f>
        <v>102469</v>
      </c>
      <c r="G6" s="34">
        <f>'[1]TABLA 1.3 1.4'!G6</f>
        <v>103850</v>
      </c>
      <c r="H6" s="34">
        <f>'[1]TABLA 1.3 1.4'!H6</f>
        <v>103940</v>
      </c>
      <c r="I6" s="34">
        <f>'[1]TABLA 1.3 1.4'!I6</f>
        <v>105195</v>
      </c>
      <c r="J6" s="34">
        <f>'[1]TABLA 1.3 1.4'!J6</f>
        <v>107343</v>
      </c>
      <c r="K6" s="34">
        <f>'[1]TABLA 1.3 1.4'!K6</f>
        <v>107778</v>
      </c>
      <c r="L6" s="34">
        <f>'[1]TABLA 1.3 1.4'!L6</f>
        <v>108067</v>
      </c>
    </row>
    <row r="7" spans="1:26" ht="20.100000000000001" customHeight="1" x14ac:dyDescent="0.35">
      <c r="B7" s="33" t="str">
        <f>'[1]TABLA 1.3 1.4'!B7</f>
        <v>Hospitales de Medía Larga Estancia</v>
      </c>
      <c r="C7" s="34">
        <f>'[1]TABLA 1.3 1.4'!C7</f>
        <v>11075</v>
      </c>
      <c r="D7" s="34">
        <f>'[1]TABLA 1.3 1.4'!D7</f>
        <v>11466</v>
      </c>
      <c r="E7" s="34">
        <f>'[1]TABLA 1.3 1.4'!E7</f>
        <v>12429</v>
      </c>
      <c r="F7" s="34">
        <f>'[1]TABLA 1.3 1.4'!F7</f>
        <v>12242</v>
      </c>
      <c r="G7" s="34">
        <f>'[1]TABLA 1.3 1.4'!G7</f>
        <v>12147</v>
      </c>
      <c r="H7" s="34">
        <f>'[1]TABLA 1.3 1.4'!H7</f>
        <v>11592</v>
      </c>
      <c r="I7" s="34">
        <f>'[1]TABLA 1.3 1.4'!I7</f>
        <v>11405</v>
      </c>
      <c r="J7" s="34">
        <f>'[1]TABLA 1.3 1.4'!J7</f>
        <v>10878</v>
      </c>
      <c r="K7" s="34">
        <f>'[1]TABLA 1.3 1.4'!K7</f>
        <v>11081</v>
      </c>
      <c r="L7" s="34">
        <f>'[1]TABLA 1.3 1.4'!L7</f>
        <v>11499</v>
      </c>
    </row>
    <row r="8" spans="1:26" ht="20.100000000000001" customHeight="1" x14ac:dyDescent="0.35">
      <c r="B8" s="33" t="str">
        <f>'[1]TABLA 1.3 1.4'!B8</f>
        <v>Hospitales de Salud Mental</v>
      </c>
      <c r="C8" s="34">
        <f>'[1]TABLA 1.3 1.4'!C8</f>
        <v>8324</v>
      </c>
      <c r="D8" s="34">
        <f>'[1]TABLA 1.3 1.4'!D8</f>
        <v>8031</v>
      </c>
      <c r="E8" s="34">
        <f>'[1]TABLA 1.3 1.4'!E8</f>
        <v>8029</v>
      </c>
      <c r="F8" s="34">
        <f>'[1]TABLA 1.3 1.4'!F8</f>
        <v>8137</v>
      </c>
      <c r="G8" s="34">
        <f>'[1]TABLA 1.3 1.4'!G8</f>
        <v>8058</v>
      </c>
      <c r="H8" s="34">
        <f>'[1]TABLA 1.3 1.4'!H8</f>
        <v>7908</v>
      </c>
      <c r="I8" s="34">
        <f>'[1]TABLA 1.3 1.4'!I8</f>
        <v>7290</v>
      </c>
      <c r="J8" s="34">
        <f>'[1]TABLA 1.3 1.4'!J8</f>
        <v>7753</v>
      </c>
      <c r="K8" s="34">
        <f>'[1]TABLA 1.3 1.4'!K8</f>
        <v>8031</v>
      </c>
      <c r="L8" s="34">
        <f>'[1]TABLA 1.3 1.4'!L8</f>
        <v>9507</v>
      </c>
    </row>
    <row r="9" spans="1:26" ht="20.100000000000001" customHeight="1" thickBot="1" x14ac:dyDescent="0.4">
      <c r="B9" s="35" t="str">
        <f>'[1]TABLA 1.3 1.4'!B9</f>
        <v>Privados</v>
      </c>
      <c r="C9" s="32">
        <f>'[1]TABLA 1.3 1.4'!C9</f>
        <v>31928</v>
      </c>
      <c r="D9" s="32">
        <f>'[1]TABLA 1.3 1.4'!D9</f>
        <v>31176</v>
      </c>
      <c r="E9" s="32">
        <f>'[1]TABLA 1.3 1.4'!E9</f>
        <v>30567</v>
      </c>
      <c r="F9" s="32">
        <f>'[1]TABLA 1.3 1.4'!F9</f>
        <v>30595</v>
      </c>
      <c r="G9" s="32">
        <f>'[1]TABLA 1.3 1.4'!G9</f>
        <v>29915</v>
      </c>
      <c r="H9" s="32">
        <f>'[1]TABLA 1.3 1.4'!H9</f>
        <v>29825</v>
      </c>
      <c r="I9" s="32">
        <f>'[1]TABLA 1.3 1.4'!I9</f>
        <v>29430</v>
      </c>
      <c r="J9" s="32">
        <f>'[1]TABLA 1.3 1.4'!J9</f>
        <v>29720</v>
      </c>
      <c r="K9" s="32">
        <f>'[1]TABLA 1.3 1.4'!K9</f>
        <v>28187</v>
      </c>
      <c r="L9" s="32">
        <f>'[1]TABLA 1.3 1.4'!L9</f>
        <v>25323</v>
      </c>
    </row>
    <row r="10" spans="1:26" ht="20.100000000000001" customHeight="1" thickTop="1" x14ac:dyDescent="0.35">
      <c r="B10" s="33" t="str">
        <f>'[1]TABLA 1.3 1.4'!B10</f>
        <v>Hospitales de Agudos</v>
      </c>
      <c r="C10" s="34">
        <f>'[1]TABLA 1.3 1.4'!C10</f>
        <v>23387</v>
      </c>
      <c r="D10" s="34">
        <f>'[1]TABLA 1.3 1.4'!D10</f>
        <v>23299</v>
      </c>
      <c r="E10" s="34">
        <f>'[1]TABLA 1.3 1.4'!E10</f>
        <v>23698</v>
      </c>
      <c r="F10" s="34">
        <f>'[1]TABLA 1.3 1.4'!F10</f>
        <v>23514</v>
      </c>
      <c r="G10" s="34">
        <f>'[1]TABLA 1.3 1.4'!G10</f>
        <v>22834</v>
      </c>
      <c r="H10" s="34">
        <f>'[1]TABLA 1.3 1.4'!H10</f>
        <v>22176</v>
      </c>
      <c r="I10" s="34">
        <f>'[1]TABLA 1.3 1.4'!I10</f>
        <v>21872</v>
      </c>
      <c r="J10" s="34">
        <f>'[1]TABLA 1.3 1.4'!J10</f>
        <v>22199</v>
      </c>
      <c r="K10" s="34">
        <f>'[1]TABLA 1.3 1.4'!K10</f>
        <v>20818</v>
      </c>
      <c r="L10" s="34">
        <f>'[1]TABLA 1.3 1.4'!L10</f>
        <v>20546</v>
      </c>
    </row>
    <row r="11" spans="1:26" ht="20.100000000000001" customHeight="1" x14ac:dyDescent="0.35">
      <c r="B11" s="33" t="str">
        <f>'[1]TABLA 1.3 1.4'!B11</f>
        <v>Hospitales de Medía Larga Estancia</v>
      </c>
      <c r="C11" s="34">
        <f>'[1]TABLA 1.3 1.4'!C11</f>
        <v>3299</v>
      </c>
      <c r="D11" s="34">
        <f>'[1]TABLA 1.3 1.4'!D11</f>
        <v>2748</v>
      </c>
      <c r="E11" s="34">
        <f>'[1]TABLA 1.3 1.4'!E11</f>
        <v>1672</v>
      </c>
      <c r="F11" s="34">
        <f>'[1]TABLA 1.3 1.4'!F11</f>
        <v>1806</v>
      </c>
      <c r="G11" s="34">
        <f>'[1]TABLA 1.3 1.4'!G11</f>
        <v>1716</v>
      </c>
      <c r="H11" s="34">
        <f>'[1]TABLA 1.3 1.4'!H11</f>
        <v>1952</v>
      </c>
      <c r="I11" s="34">
        <f>'[1]TABLA 1.3 1.4'!I11</f>
        <v>1695</v>
      </c>
      <c r="J11" s="34">
        <f>'[1]TABLA 1.3 1.4'!J11</f>
        <v>1780</v>
      </c>
      <c r="K11" s="34">
        <f>'[1]TABLA 1.3 1.4'!K11</f>
        <v>1625</v>
      </c>
      <c r="L11" s="34">
        <f>'[1]TABLA 1.3 1.4'!L11</f>
        <v>919</v>
      </c>
    </row>
    <row r="12" spans="1:26" ht="20.100000000000001" customHeight="1" x14ac:dyDescent="0.35">
      <c r="B12" s="33" t="str">
        <f>'[1]TABLA 1.3 1.4'!B12</f>
        <v>Hospitales de Salud Mental</v>
      </c>
      <c r="C12" s="34">
        <f>'[1]TABLA 1.3 1.4'!C12</f>
        <v>5242</v>
      </c>
      <c r="D12" s="34">
        <f>'[1]TABLA 1.3 1.4'!D12</f>
        <v>5129</v>
      </c>
      <c r="E12" s="34">
        <f>'[1]TABLA 1.3 1.4'!E12</f>
        <v>5197</v>
      </c>
      <c r="F12" s="34">
        <f>'[1]TABLA 1.3 1.4'!F12</f>
        <v>5275</v>
      </c>
      <c r="G12" s="34">
        <f>'[1]TABLA 1.3 1.4'!G12</f>
        <v>5365</v>
      </c>
      <c r="H12" s="34">
        <f>'[1]TABLA 1.3 1.4'!H12</f>
        <v>5697</v>
      </c>
      <c r="I12" s="34">
        <f>'[1]TABLA 1.3 1.4'!I12</f>
        <v>5863</v>
      </c>
      <c r="J12" s="34">
        <f>'[1]TABLA 1.3 1.4'!J12</f>
        <v>5741</v>
      </c>
      <c r="K12" s="34">
        <f>'[1]TABLA 1.3 1.4'!K12</f>
        <v>5744</v>
      </c>
      <c r="L12" s="34">
        <f>'[1]TABLA 1.3 1.4'!L12</f>
        <v>3858</v>
      </c>
    </row>
    <row r="13" spans="1:26" ht="20.100000000000001" customHeight="1" thickBot="1" x14ac:dyDescent="0.4">
      <c r="B13" s="35" t="str">
        <f>'[1]TABLA 1.3 1.4'!B13</f>
        <v xml:space="preserve">TOTAL </v>
      </c>
      <c r="C13" s="32">
        <f>'[1]TABLA 1.3 1.4'!C13</f>
        <v>154333</v>
      </c>
      <c r="D13" s="32">
        <f>'[1]TABLA 1.3 1.4'!D13</f>
        <v>153502</v>
      </c>
      <c r="E13" s="32">
        <f>'[1]TABLA 1.3 1.4'!E13</f>
        <v>153380</v>
      </c>
      <c r="F13" s="32">
        <f>'[1]TABLA 1.3 1.4'!F13</f>
        <v>153443</v>
      </c>
      <c r="G13" s="32">
        <f>'[1]TABLA 1.3 1.4'!G13</f>
        <v>153970</v>
      </c>
      <c r="H13" s="32">
        <f>'[1]TABLA 1.3 1.4'!H13</f>
        <v>153265</v>
      </c>
      <c r="I13" s="32">
        <f>'[1]TABLA 1.3 1.4'!I13</f>
        <v>153320</v>
      </c>
      <c r="J13" s="32">
        <f>'[1]TABLA 1.3 1.4'!J13</f>
        <v>155694</v>
      </c>
      <c r="K13" s="32">
        <f>'[1]TABLA 1.3 1.4'!K13</f>
        <v>155077</v>
      </c>
      <c r="L13" s="32">
        <f>'[1]TABLA 1.3 1.4'!L13</f>
        <v>154396</v>
      </c>
    </row>
    <row r="14" spans="1:26" ht="20.100000000000001" customHeight="1" thickTop="1" x14ac:dyDescent="0.55000000000000004">
      <c r="B14" s="24"/>
      <c r="C14" s="25"/>
      <c r="D14" s="25"/>
      <c r="E14" s="25"/>
      <c r="F14" s="25"/>
      <c r="G14" s="25"/>
      <c r="H14" s="25"/>
      <c r="I14" s="25"/>
      <c r="J14" s="36"/>
      <c r="K14" s="36"/>
      <c r="L14" s="36"/>
    </row>
    <row r="15" spans="1:26" ht="20.100000000000001" customHeight="1" thickTop="1" x14ac:dyDescent="0.55000000000000004">
      <c r="B15" s="26" t="s">
        <v>34</v>
      </c>
      <c r="C15" s="27"/>
      <c r="D15" s="27"/>
      <c r="E15" s="27"/>
      <c r="F15" s="27"/>
      <c r="G15" s="27"/>
      <c r="H15" s="27"/>
      <c r="I15" s="27"/>
      <c r="J15" s="28"/>
      <c r="K15" s="28"/>
      <c r="L15" s="36"/>
    </row>
    <row r="16" spans="1:26" ht="20.100000000000001" customHeight="1" x14ac:dyDescent="0.55000000000000004">
      <c r="B16" s="37"/>
      <c r="C16" s="37"/>
      <c r="D16" s="37"/>
      <c r="E16" s="37"/>
      <c r="F16" s="37"/>
      <c r="G16" s="37"/>
      <c r="H16" s="36"/>
      <c r="I16" s="36"/>
      <c r="J16" s="36"/>
      <c r="K16" s="36"/>
      <c r="L16" s="36"/>
      <c r="O16" s="19"/>
    </row>
    <row r="17" spans="2:12" ht="20.100000000000001" customHeight="1" x14ac:dyDescent="0.35">
      <c r="B17" s="38"/>
      <c r="C17" s="30">
        <f>C4</f>
        <v>2014</v>
      </c>
      <c r="D17" s="30">
        <f t="shared" ref="D17:L17" si="0">D4</f>
        <v>2015</v>
      </c>
      <c r="E17" s="30">
        <f t="shared" si="0"/>
        <v>2016</v>
      </c>
      <c r="F17" s="30">
        <f t="shared" si="0"/>
        <v>2017</v>
      </c>
      <c r="G17" s="30">
        <f t="shared" si="0"/>
        <v>2018</v>
      </c>
      <c r="H17" s="30">
        <f t="shared" si="0"/>
        <v>2019</v>
      </c>
      <c r="I17" s="30">
        <f t="shared" si="0"/>
        <v>2020</v>
      </c>
      <c r="J17" s="30">
        <f t="shared" si="0"/>
        <v>2021</v>
      </c>
      <c r="K17" s="30">
        <f t="shared" si="0"/>
        <v>2022</v>
      </c>
      <c r="L17" s="30">
        <f t="shared" si="0"/>
        <v>2023</v>
      </c>
    </row>
    <row r="18" spans="2:12" ht="20.100000000000001" customHeight="1" thickBot="1" x14ac:dyDescent="0.4">
      <c r="B18" s="31" t="str">
        <f>B5</f>
        <v>Públicos-SNS</v>
      </c>
      <c r="C18" s="39">
        <f>'[1]TABLA 1.3 1.4'!C18</f>
        <v>2.6350419439994202</v>
      </c>
      <c r="D18" s="39">
        <f>'[1]TABLA 1.3 1.4'!D18</f>
        <v>2.6350276657871801</v>
      </c>
      <c r="E18" s="39">
        <f>'[1]TABLA 1.3 1.4'!E18</f>
        <v>2.6452869121698299</v>
      </c>
      <c r="F18" s="39">
        <f>'[1]TABLA 1.3 1.4'!F18</f>
        <v>2.6412982662115501</v>
      </c>
      <c r="G18" s="39">
        <f>'[1]TABLA 1.3 1.4'!G18</f>
        <v>2.6555492438111901</v>
      </c>
      <c r="H18" s="39">
        <f>'[1]TABLA 1.3 1.4'!H18</f>
        <v>2.6214870448972998</v>
      </c>
      <c r="I18" s="39">
        <f>'[1]TABLA 1.3 1.4'!I18</f>
        <v>2.6167575727135</v>
      </c>
      <c r="J18" s="39">
        <f>'[1]TABLA 1.3 1.4'!J18</f>
        <v>2.6593995749022401</v>
      </c>
      <c r="K18" s="39">
        <f>'[1]TABLA 1.3 1.4'!K18</f>
        <v>2.65490671389272</v>
      </c>
      <c r="L18" s="39">
        <f>'[1]TABLA 1.3 1.4'!L18</f>
        <v>2.6707746020225498</v>
      </c>
    </row>
    <row r="19" spans="2:12" ht="20.100000000000001" customHeight="1" thickTop="1" x14ac:dyDescent="0.35">
      <c r="B19" s="33" t="str">
        <f t="shared" ref="B19:B26" si="1">B6</f>
        <v>Hospitales de Agudos</v>
      </c>
      <c r="C19" s="40">
        <f>'[1]TABLA 1.3 1.4'!C19</f>
        <v>2.2174349943515699</v>
      </c>
      <c r="D19" s="40">
        <f>'[1]TABLA 1.3 1.4'!D19</f>
        <v>2.2150422628487001</v>
      </c>
      <c r="E19" s="40">
        <f>'[1]TABLA 1.3 1.4'!E19</f>
        <v>2.2046391008699699</v>
      </c>
      <c r="F19" s="40">
        <f>'[1]TABLA 1.3 1.4'!F19</f>
        <v>2.2031387734471202</v>
      </c>
      <c r="G19" s="40">
        <f>'[1]TABLA 1.3 1.4'!G19</f>
        <v>2.2230364674522698</v>
      </c>
      <c r="H19" s="40">
        <f>'[1]TABLA 1.3 1.4'!H19</f>
        <v>2.2073668458086901</v>
      </c>
      <c r="I19" s="40">
        <f>'[1]TABLA 1.3 1.4'!I19</f>
        <v>2.2218888761126601</v>
      </c>
      <c r="J19" s="40">
        <f>'[1]TABLA 1.3 1.4'!J19</f>
        <v>2.2660860857695302</v>
      </c>
      <c r="K19" s="40">
        <f>'[1]TABLA 1.3 1.4'!K19</f>
        <v>2.2550282592003299</v>
      </c>
      <c r="L19" s="40">
        <f>'[1]TABLA 1.3 1.4'!L19</f>
        <v>2.2361190870032601</v>
      </c>
    </row>
    <row r="20" spans="2:12" ht="20.100000000000001" customHeight="1" x14ac:dyDescent="0.35">
      <c r="B20" s="33" t="str">
        <f t="shared" si="1"/>
        <v>Hospitales de Medía Larga Estancia</v>
      </c>
      <c r="C20" s="40">
        <f>'[1]TABLA 1.3 1.4'!C20</f>
        <v>0.238414194924992</v>
      </c>
      <c r="D20" s="40">
        <f>'[1]TABLA 1.3 1.4'!D20</f>
        <v>0.24698941529941101</v>
      </c>
      <c r="E20" s="40">
        <f>'[1]TABLA 1.3 1.4'!E20</f>
        <v>0.26771002280995398</v>
      </c>
      <c r="F20" s="40">
        <f>'[1]TABLA 1.3 1.4'!F20</f>
        <v>0.26320960353413803</v>
      </c>
      <c r="G20" s="40">
        <f>'[1]TABLA 1.3 1.4'!G20</f>
        <v>0.260021415215626</v>
      </c>
      <c r="H20" s="40">
        <f>'[1]TABLA 1.3 1.4'!H20</f>
        <v>0.24617853065820999</v>
      </c>
      <c r="I20" s="40">
        <f>'[1]TABLA 1.3 1.4'!I20</f>
        <v>0.24089208262811801</v>
      </c>
      <c r="J20" s="40">
        <f>'[1]TABLA 1.3 1.4'!J20</f>
        <v>0.22964221645567001</v>
      </c>
      <c r="K20" s="40">
        <f>'[1]TABLA 1.3 1.4'!K20</f>
        <v>0.231846649039682</v>
      </c>
      <c r="L20" s="40">
        <f>'[1]TABLA 1.3 1.4'!L20</f>
        <v>0.237936959307193</v>
      </c>
    </row>
    <row r="21" spans="2:12" ht="20.100000000000001" customHeight="1" x14ac:dyDescent="0.35">
      <c r="B21" s="33" t="str">
        <f t="shared" si="1"/>
        <v>Hospitales de Salud Mental</v>
      </c>
      <c r="C21" s="40">
        <f>'[1]TABLA 1.3 1.4'!C21</f>
        <v>0.17919275472285601</v>
      </c>
      <c r="D21" s="40">
        <f>'[1]TABLA 1.3 1.4'!D21</f>
        <v>0.17299598763906901</v>
      </c>
      <c r="E21" s="40">
        <f>'[1]TABLA 1.3 1.4'!E21</f>
        <v>0.17293778848991201</v>
      </c>
      <c r="F21" s="40">
        <f>'[1]TABLA 1.3 1.4'!F21</f>
        <v>0.174949889230296</v>
      </c>
      <c r="G21" s="40">
        <f>'[1]TABLA 1.3 1.4'!G21</f>
        <v>0.172491361143288</v>
      </c>
      <c r="H21" s="40">
        <f>'[1]TABLA 1.3 1.4'!H21</f>
        <v>0.16794166843039399</v>
      </c>
      <c r="I21" s="40">
        <f>'[1]TABLA 1.3 1.4'!I21</f>
        <v>0.15397661397272899</v>
      </c>
      <c r="J21" s="40">
        <f>'[1]TABLA 1.3 1.4'!J21</f>
        <v>0.16367127267703699</v>
      </c>
      <c r="K21" s="40">
        <f>'[1]TABLA 1.3 1.4'!K21</f>
        <v>0.16803180565271</v>
      </c>
      <c r="L21" s="40">
        <f>'[1]TABLA 1.3 1.4'!L21</f>
        <v>0.196718555712104</v>
      </c>
    </row>
    <row r="22" spans="2:12" ht="20.100000000000001" customHeight="1" thickBot="1" x14ac:dyDescent="0.4">
      <c r="B22" s="35" t="str">
        <f t="shared" si="1"/>
        <v>Privados</v>
      </c>
      <c r="C22" s="39">
        <f>'[1]TABLA 1.3 1.4'!C22</f>
        <v>0.68732175309843202</v>
      </c>
      <c r="D22" s="39">
        <f>'[1]TABLA 1.3 1.4'!D22</f>
        <v>0.67156305698364205</v>
      </c>
      <c r="E22" s="39">
        <f>'[1]TABLA 1.3 1.4'!E22</f>
        <v>0.658387019650161</v>
      </c>
      <c r="F22" s="39">
        <f>'[1]TABLA 1.3 1.4'!F22</f>
        <v>0.65780900344118298</v>
      </c>
      <c r="G22" s="39">
        <f>'[1]TABLA 1.3 1.4'!G22</f>
        <v>0.64036722122132705</v>
      </c>
      <c r="H22" s="39">
        <f>'[1]TABLA 1.3 1.4'!H22</f>
        <v>0.63339153527269898</v>
      </c>
      <c r="I22" s="39">
        <f>'[1]TABLA 1.3 1.4'!I22</f>
        <v>0.62160929344546301</v>
      </c>
      <c r="J22" s="39">
        <f>'[1]TABLA 1.3 1.4'!J22</f>
        <v>0.62741006371231001</v>
      </c>
      <c r="K22" s="39">
        <f>'[1]TABLA 1.3 1.4'!K22</f>
        <v>0.58975376739297103</v>
      </c>
      <c r="L22" s="39">
        <f>'[1]TABLA 1.3 1.4'!L22</f>
        <v>0.52398274811166601</v>
      </c>
    </row>
    <row r="23" spans="2:12" ht="20.100000000000001" customHeight="1" thickTop="1" x14ac:dyDescent="0.35">
      <c r="B23" s="33" t="str">
        <f t="shared" si="1"/>
        <v>Hospitales de Agudos</v>
      </c>
      <c r="C23" s="40">
        <f>'[1]TABLA 1.3 1.4'!C23</f>
        <v>0.50345758706192101</v>
      </c>
      <c r="D23" s="40">
        <f>'[1]TABLA 1.3 1.4'!D23</f>
        <v>0.50188438749877695</v>
      </c>
      <c r="E23" s="40">
        <f>'[1]TABLA 1.3 1.4'!E23</f>
        <v>0.51043463839007797</v>
      </c>
      <c r="F23" s="40">
        <f>'[1]TABLA 1.3 1.4'!F23</f>
        <v>0.50556368383448202</v>
      </c>
      <c r="G23" s="40">
        <f>'[1]TABLA 1.3 1.4'!G23</f>
        <v>0.48878974191434998</v>
      </c>
      <c r="H23" s="40">
        <f>'[1]TABLA 1.3 1.4'!H23</f>
        <v>0.47095023256353302</v>
      </c>
      <c r="I23" s="40">
        <f>'[1]TABLA 1.3 1.4'!I23</f>
        <v>0.46197208515933302</v>
      </c>
      <c r="J23" s="40">
        <f>'[1]TABLA 1.3 1.4'!J23</f>
        <v>0.46863647390139901</v>
      </c>
      <c r="K23" s="40">
        <f>'[1]TABLA 1.3 1.4'!K23</f>
        <v>0.43557292119015401</v>
      </c>
      <c r="L23" s="40">
        <f>'[1]TABLA 1.3 1.4'!L23</f>
        <v>0.42513720896822299</v>
      </c>
    </row>
    <row r="24" spans="2:12" ht="20.100000000000001" customHeight="1" x14ac:dyDescent="0.35">
      <c r="B24" s="33" t="str">
        <f t="shared" si="1"/>
        <v>Hospitales de Medía Larga Estancia</v>
      </c>
      <c r="C24" s="40">
        <f>'[1]TABLA 1.3 1.4'!C24</f>
        <v>7.1018368312193894E-2</v>
      </c>
      <c r="D24" s="40">
        <f>'[1]TABLA 1.3 1.4'!D24</f>
        <v>5.9194742128273303E-2</v>
      </c>
      <c r="E24" s="40">
        <f>'[1]TABLA 1.3 1.4'!E24</f>
        <v>3.6013449041615797E-2</v>
      </c>
      <c r="F24" s="40">
        <f>'[1]TABLA 1.3 1.4'!F24</f>
        <v>3.88299741858074E-2</v>
      </c>
      <c r="G24" s="40">
        <f>'[1]TABLA 1.3 1.4'!G24</f>
        <v>3.6733082119866201E-2</v>
      </c>
      <c r="H24" s="40">
        <f>'[1]TABLA 1.3 1.4'!H24</f>
        <v>4.1454493775433601E-2</v>
      </c>
      <c r="I24" s="40">
        <f>'[1]TABLA 1.3 1.4'!I24</f>
        <v>3.5801146870202499E-2</v>
      </c>
      <c r="J24" s="40">
        <f>'[1]TABLA 1.3 1.4'!J24</f>
        <v>3.75770495763093E-2</v>
      </c>
      <c r="K24" s="40">
        <f>'[1]TABLA 1.3 1.4'!K24</f>
        <v>3.3999711640599499E-2</v>
      </c>
      <c r="L24" s="40">
        <f>'[1]TABLA 1.3 1.4'!L24</f>
        <v>1.9015920132473298E-2</v>
      </c>
    </row>
    <row r="25" spans="2:12" ht="20.100000000000001" customHeight="1" x14ac:dyDescent="0.35">
      <c r="B25" s="33" t="str">
        <f t="shared" si="1"/>
        <v>Hospitales de Salud Mental</v>
      </c>
      <c r="C25" s="40">
        <f>'[1]TABLA 1.3 1.4'!C25</f>
        <v>0.11284579772431701</v>
      </c>
      <c r="D25" s="40">
        <f>'[1]TABLA 1.3 1.4'!D25</f>
        <v>0.110483927356592</v>
      </c>
      <c r="E25" s="40">
        <f>'[1]TABLA 1.3 1.4'!E25</f>
        <v>0.111938932218467</v>
      </c>
      <c r="F25" s="40">
        <f>'[1]TABLA 1.3 1.4'!F25</f>
        <v>0.113415345420894</v>
      </c>
      <c r="G25" s="40">
        <f>'[1]TABLA 1.3 1.4'!G25</f>
        <v>0.11484439718711099</v>
      </c>
      <c r="H25" s="40">
        <f>'[1]TABLA 1.3 1.4'!H25</f>
        <v>0.120986808933732</v>
      </c>
      <c r="I25" s="40">
        <f>'[1]TABLA 1.3 1.4'!I25</f>
        <v>0.123836061415928</v>
      </c>
      <c r="J25" s="40">
        <f>'[1]TABLA 1.3 1.4'!J25</f>
        <v>0.121196540234602</v>
      </c>
      <c r="K25" s="40">
        <f>'[1]TABLA 1.3 1.4'!K25</f>
        <v>0.120181134562218</v>
      </c>
      <c r="L25" s="40">
        <f>'[1]TABLA 1.3 1.4'!L25</f>
        <v>7.9829619010970604E-2</v>
      </c>
    </row>
    <row r="26" spans="2:12" ht="20.100000000000001" customHeight="1" thickBot="1" x14ac:dyDescent="0.4">
      <c r="B26" s="35" t="str">
        <f t="shared" si="1"/>
        <v xml:space="preserve">TOTAL </v>
      </c>
      <c r="C26" s="39">
        <f>'[1]TABLA 1.3 1.4'!C26</f>
        <v>3.3223636970978498</v>
      </c>
      <c r="D26" s="39">
        <f>'[1]TABLA 1.3 1.4'!D26</f>
        <v>3.30659072277082</v>
      </c>
      <c r="E26" s="39">
        <f>'[1]TABLA 1.3 1.4'!E26</f>
        <v>3.3036739318199899</v>
      </c>
      <c r="F26" s="39">
        <f>'[1]TABLA 1.3 1.4'!F26</f>
        <v>3.2991072696527302</v>
      </c>
      <c r="G26" s="39">
        <f>'[1]TABLA 1.3 1.4'!G26</f>
        <v>3.2959164650325099</v>
      </c>
      <c r="H26" s="39">
        <f>'[1]TABLA 1.3 1.4'!H26</f>
        <v>3.2548785801700002</v>
      </c>
      <c r="I26" s="39">
        <f>'[1]TABLA 1.3 1.4'!I26</f>
        <v>3.2383668661589602</v>
      </c>
      <c r="J26" s="39">
        <f>'[1]TABLA 1.3 1.4'!J26</f>
        <v>3.28680963861455</v>
      </c>
      <c r="K26" s="39">
        <f>'[1]TABLA 1.3 1.4'!K26</f>
        <v>3.2446604812856901</v>
      </c>
      <c r="L26" s="39">
        <f>'[1]TABLA 1.3 1.4'!L26</f>
        <v>3.1947573501342199</v>
      </c>
    </row>
    <row r="27" spans="2:12" ht="13.15" thickTop="1" x14ac:dyDescent="0.35"/>
    <row r="33" ht="35.1" customHeight="1" x14ac:dyDescent="0.35"/>
    <row r="34" ht="35.1" customHeight="1" x14ac:dyDescent="0.35"/>
    <row r="35" ht="35.1" customHeight="1" x14ac:dyDescent="0.35"/>
    <row r="36" ht="35.1" customHeight="1" x14ac:dyDescent="0.35"/>
    <row r="37" ht="35.1" customHeight="1" x14ac:dyDescent="0.35"/>
    <row r="38" ht="35.1" customHeight="1" x14ac:dyDescent="0.35"/>
    <row r="39" ht="35.1" customHeight="1" x14ac:dyDescent="0.35"/>
    <row r="40" ht="35.1" customHeight="1" x14ac:dyDescent="0.35"/>
  </sheetData>
  <mergeCells count="3">
    <mergeCell ref="B1:D1"/>
    <mergeCell ref="N2:T2"/>
    <mergeCell ref="B2:L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7030A0"/>
  </sheetPr>
  <dimension ref="A1:L45"/>
  <sheetViews>
    <sheetView showGridLines="0" zoomScale="106" zoomScaleNormal="106" zoomScaleSheetLayoutView="90" workbookViewId="0">
      <selection activeCell="B16" sqref="B16:H16"/>
    </sheetView>
  </sheetViews>
  <sheetFormatPr baseColWidth="10" defaultColWidth="9.1328125" defaultRowHeight="12.75" x14ac:dyDescent="0.35"/>
  <cols>
    <col min="1" max="1" width="4.73046875" customWidth="1"/>
    <col min="2" max="2" width="41.265625" bestFit="1" customWidth="1"/>
    <col min="3" max="3" width="11.265625" bestFit="1" customWidth="1"/>
    <col min="4" max="9" width="11.3984375" bestFit="1" customWidth="1"/>
    <col min="10" max="12" width="11.265625" bestFit="1" customWidth="1"/>
    <col min="25" max="25" width="13.73046875" customWidth="1"/>
    <col min="26" max="26" width="4.3984375" bestFit="1" customWidth="1"/>
    <col min="27" max="36" width="5.73046875" customWidth="1"/>
  </cols>
  <sheetData>
    <row r="1" spans="1:12" s="9" customFormat="1" ht="9.75" customHeight="1" x14ac:dyDescent="0.35"/>
    <row r="2" spans="1:12" s="9" customFormat="1" ht="24.75" customHeight="1" x14ac:dyDescent="0.35">
      <c r="A2" s="6"/>
      <c r="B2" s="71" t="s">
        <v>31</v>
      </c>
      <c r="C2" s="71"/>
      <c r="D2" s="71"/>
      <c r="E2" s="71"/>
      <c r="F2" s="71"/>
      <c r="G2" s="71"/>
      <c r="H2" s="71"/>
      <c r="I2" s="71"/>
      <c r="J2" s="71"/>
      <c r="K2" s="71"/>
    </row>
    <row r="3" spans="1:12" s="9" customFormat="1" ht="15" customHeight="1" x14ac:dyDescent="0.35"/>
    <row r="4" spans="1:12" ht="20.100000000000001" customHeight="1" x14ac:dyDescent="0.35">
      <c r="B4" s="29"/>
      <c r="C4" s="30">
        <f>'[1]TABLA 1.5 1.6'!C4</f>
        <v>2014</v>
      </c>
      <c r="D4" s="30">
        <f>'[1]TABLA 1.5 1.6'!D4</f>
        <v>2015</v>
      </c>
      <c r="E4" s="30">
        <f>'[1]TABLA 1.5 1.6'!E4</f>
        <v>2016</v>
      </c>
      <c r="F4" s="30">
        <f>'[1]TABLA 1.5 1.6'!F4</f>
        <v>2017</v>
      </c>
      <c r="G4" s="30">
        <f>'[1]TABLA 1.5 1.6'!G4</f>
        <v>2018</v>
      </c>
      <c r="H4" s="30">
        <f>'[1]TABLA 1.5 1.6'!H4</f>
        <v>2019</v>
      </c>
      <c r="I4" s="30">
        <f>'[1]TABLA 1.5 1.6'!I4</f>
        <v>2020</v>
      </c>
      <c r="J4" s="30">
        <f>'[1]TABLA 1.5 1.6'!J4</f>
        <v>2021</v>
      </c>
      <c r="K4" s="30">
        <f>'[1]TABLA 1.5 1.6'!K4</f>
        <v>2022</v>
      </c>
      <c r="L4" s="30">
        <f>'[1]TABLA 1.5 1.6'!L4</f>
        <v>2023</v>
      </c>
    </row>
    <row r="5" spans="1:12" ht="20.100000000000001" customHeight="1" thickBot="1" x14ac:dyDescent="0.4">
      <c r="B5" s="52" t="str">
        <f>'[1]TABLA 1.5 1.6'!B5</f>
        <v>Públicos-SNS</v>
      </c>
      <c r="C5" s="32">
        <f>'[1]TABLA 1.5 1.6'!C5</f>
        <v>109435</v>
      </c>
      <c r="D5" s="32">
        <f>'[1]TABLA 1.5 1.6'!D5</f>
        <v>110150</v>
      </c>
      <c r="E5" s="32">
        <f>'[1]TABLA 1.5 1.6'!E5</f>
        <v>110734</v>
      </c>
      <c r="F5" s="32">
        <f>'[1]TABLA 1.5 1.6'!F5</f>
        <v>111598</v>
      </c>
      <c r="G5" s="32">
        <f>'[1]TABLA 1.5 1.6'!G5</f>
        <v>112362</v>
      </c>
      <c r="H5" s="32">
        <f>'[1]TABLA 1.5 1.6'!H5</f>
        <v>112264</v>
      </c>
      <c r="I5" s="32">
        <f>'[1]TABLA 1.5 1.6'!I5</f>
        <v>113660</v>
      </c>
      <c r="J5" s="32">
        <f>'[1]TABLA 1.5 1.6'!J5</f>
        <v>114195</v>
      </c>
      <c r="K5" s="32">
        <f>'[1]TABLA 1.5 1.6'!K5</f>
        <v>115425</v>
      </c>
      <c r="L5" s="32">
        <f>'[1]TABLA 1.5 1.6'!L5</f>
        <v>117482</v>
      </c>
    </row>
    <row r="6" spans="1:12" ht="20.100000000000001" customHeight="1" thickTop="1" x14ac:dyDescent="0.35">
      <c r="B6" s="53" t="str">
        <f>'[1]TABLA 1.5 1.6'!B6</f>
        <v>Hospitales de Agudos</v>
      </c>
      <c r="C6" s="34">
        <f>'[1]TABLA 1.5 1.6'!C6</f>
        <v>91402</v>
      </c>
      <c r="D6" s="34">
        <f>'[1]TABLA 1.5 1.6'!D6</f>
        <v>92020</v>
      </c>
      <c r="E6" s="34">
        <f>'[1]TABLA 1.5 1.6'!E6</f>
        <v>91701</v>
      </c>
      <c r="F6" s="34">
        <f>'[1]TABLA 1.5 1.6'!F6</f>
        <v>92633</v>
      </c>
      <c r="G6" s="34">
        <f>'[1]TABLA 1.5 1.6'!G6</f>
        <v>93611</v>
      </c>
      <c r="H6" s="34">
        <f>'[1]TABLA 1.5 1.6'!H6</f>
        <v>94003</v>
      </c>
      <c r="I6" s="34">
        <f>'[1]TABLA 1.5 1.6'!I6</f>
        <v>96262</v>
      </c>
      <c r="J6" s="34">
        <f>'[1]TABLA 1.5 1.6'!J6</f>
        <v>96945</v>
      </c>
      <c r="K6" s="34">
        <f>'[1]TABLA 1.5 1.6'!K6</f>
        <v>97882</v>
      </c>
      <c r="L6" s="34">
        <f>'[1]TABLA 1.5 1.6'!L6</f>
        <v>97980</v>
      </c>
    </row>
    <row r="7" spans="1:12" ht="20.100000000000001" customHeight="1" x14ac:dyDescent="0.35">
      <c r="B7" s="53" t="str">
        <f>'[1]TABLA 1.5 1.6'!B7</f>
        <v>Hospitales de Medía Larga Estancia</v>
      </c>
      <c r="C7" s="34">
        <f>'[1]TABLA 1.5 1.6'!C7</f>
        <v>10130</v>
      </c>
      <c r="D7" s="34">
        <f>'[1]TABLA 1.5 1.6'!D7</f>
        <v>10539</v>
      </c>
      <c r="E7" s="34">
        <f>'[1]TABLA 1.5 1.6'!E7</f>
        <v>11444</v>
      </c>
      <c r="F7" s="34">
        <f>'[1]TABLA 1.5 1.6'!F7</f>
        <v>11304</v>
      </c>
      <c r="G7" s="34">
        <f>'[1]TABLA 1.5 1.6'!G7</f>
        <v>11086</v>
      </c>
      <c r="H7" s="34">
        <f>'[1]TABLA 1.5 1.6'!H7</f>
        <v>10692</v>
      </c>
      <c r="I7" s="34">
        <f>'[1]TABLA 1.5 1.6'!I7</f>
        <v>10459</v>
      </c>
      <c r="J7" s="34">
        <f>'[1]TABLA 1.5 1.6'!J7</f>
        <v>9865</v>
      </c>
      <c r="K7" s="34">
        <f>'[1]TABLA 1.5 1.6'!K7</f>
        <v>10095</v>
      </c>
      <c r="L7" s="34">
        <f>'[1]TABLA 1.5 1.6'!L7</f>
        <v>10585</v>
      </c>
    </row>
    <row r="8" spans="1:12" ht="20.100000000000001" customHeight="1" x14ac:dyDescent="0.35">
      <c r="B8" s="53" t="str">
        <f>'[1]TABLA 1.5 1.6'!B8</f>
        <v>Hospitales de Salud Mental</v>
      </c>
      <c r="C8" s="34">
        <f>'[1]TABLA 1.5 1.6'!C8</f>
        <v>7903</v>
      </c>
      <c r="D8" s="34">
        <f>'[1]TABLA 1.5 1.6'!D8</f>
        <v>7591</v>
      </c>
      <c r="E8" s="34">
        <f>'[1]TABLA 1.5 1.6'!E8</f>
        <v>7589</v>
      </c>
      <c r="F8" s="34">
        <f>'[1]TABLA 1.5 1.6'!F8</f>
        <v>7661</v>
      </c>
      <c r="G8" s="34">
        <f>'[1]TABLA 1.5 1.6'!G8</f>
        <v>7665</v>
      </c>
      <c r="H8" s="34">
        <f>'[1]TABLA 1.5 1.6'!H8</f>
        <v>7569</v>
      </c>
      <c r="I8" s="34">
        <f>'[1]TABLA 1.5 1.6'!I8</f>
        <v>6939</v>
      </c>
      <c r="J8" s="34">
        <f>'[1]TABLA 1.5 1.6'!J8</f>
        <v>7385</v>
      </c>
      <c r="K8" s="34">
        <f>'[1]TABLA 1.5 1.6'!K8</f>
        <v>7448</v>
      </c>
      <c r="L8" s="34">
        <f>'[1]TABLA 1.5 1.6'!L8</f>
        <v>8917</v>
      </c>
    </row>
    <row r="9" spans="1:12" ht="20.100000000000001" customHeight="1" thickBot="1" x14ac:dyDescent="0.4">
      <c r="B9" s="54" t="str">
        <f>'[1]TABLA 1.5 1.6'!B9</f>
        <v>Privados</v>
      </c>
      <c r="C9" s="32">
        <f>'[1]TABLA 1.5 1.6'!C9</f>
        <v>28442</v>
      </c>
      <c r="D9" s="32">
        <f>'[1]TABLA 1.5 1.6'!D9</f>
        <v>27814</v>
      </c>
      <c r="E9" s="32">
        <f>'[1]TABLA 1.5 1.6'!E9</f>
        <v>27132</v>
      </c>
      <c r="F9" s="32">
        <f>'[1]TABLA 1.5 1.6'!F9</f>
        <v>26983</v>
      </c>
      <c r="G9" s="32">
        <f>'[1]TABLA 1.5 1.6'!G9</f>
        <v>26699</v>
      </c>
      <c r="H9" s="32">
        <f>'[1]TABLA 1.5 1.6'!H9</f>
        <v>26597</v>
      </c>
      <c r="I9" s="32">
        <f>'[1]TABLA 1.5 1.6'!I9</f>
        <v>26317</v>
      </c>
      <c r="J9" s="32">
        <f>'[1]TABLA 1.5 1.6'!J9</f>
        <v>26202</v>
      </c>
      <c r="K9" s="32">
        <f>'[1]TABLA 1.5 1.6'!K9</f>
        <v>25126</v>
      </c>
      <c r="L9" s="32">
        <f>'[1]TABLA 1.5 1.6'!L9</f>
        <v>22207</v>
      </c>
    </row>
    <row r="10" spans="1:12" ht="20.100000000000001" customHeight="1" thickTop="1" x14ac:dyDescent="0.35">
      <c r="B10" s="53" t="str">
        <f>'[1]TABLA 1.5 1.6'!B10</f>
        <v>Hospitales de Agudos</v>
      </c>
      <c r="C10" s="34">
        <f>'[1]TABLA 1.5 1.6'!C10</f>
        <v>20364</v>
      </c>
      <c r="D10" s="34">
        <f>'[1]TABLA 1.5 1.6'!D10</f>
        <v>20314</v>
      </c>
      <c r="E10" s="34">
        <f>'[1]TABLA 1.5 1.6'!E10</f>
        <v>20473</v>
      </c>
      <c r="F10" s="34">
        <f>'[1]TABLA 1.5 1.6'!F10</f>
        <v>20361</v>
      </c>
      <c r="G10" s="34">
        <f>'[1]TABLA 1.5 1.6'!G10</f>
        <v>19867</v>
      </c>
      <c r="H10" s="34">
        <f>'[1]TABLA 1.5 1.6'!H10</f>
        <v>19363</v>
      </c>
      <c r="I10" s="34">
        <f>'[1]TABLA 1.5 1.6'!I10</f>
        <v>19106</v>
      </c>
      <c r="J10" s="34">
        <f>'[1]TABLA 1.5 1.6'!J10</f>
        <v>19093</v>
      </c>
      <c r="K10" s="34">
        <f>'[1]TABLA 1.5 1.6'!K10</f>
        <v>18164</v>
      </c>
      <c r="L10" s="34">
        <f>'[1]TABLA 1.5 1.6'!L10</f>
        <v>17730</v>
      </c>
    </row>
    <row r="11" spans="1:12" ht="20.100000000000001" customHeight="1" x14ac:dyDescent="0.35">
      <c r="B11" s="53" t="str">
        <f>'[1]TABLA 1.5 1.6'!B11</f>
        <v>Hospitales de Medía Larga Estancia</v>
      </c>
      <c r="C11" s="34">
        <f>'[1]TABLA 1.5 1.6'!C11</f>
        <v>3049</v>
      </c>
      <c r="D11" s="34">
        <f>'[1]TABLA 1.5 1.6'!D11</f>
        <v>2490</v>
      </c>
      <c r="E11" s="34">
        <f>'[1]TABLA 1.5 1.6'!E11</f>
        <v>1553</v>
      </c>
      <c r="F11" s="34">
        <f>'[1]TABLA 1.5 1.6'!F11</f>
        <v>1488</v>
      </c>
      <c r="G11" s="34">
        <f>'[1]TABLA 1.5 1.6'!G11</f>
        <v>1563</v>
      </c>
      <c r="H11" s="34">
        <f>'[1]TABLA 1.5 1.6'!H11</f>
        <v>1724</v>
      </c>
      <c r="I11" s="34">
        <f>'[1]TABLA 1.5 1.6'!I11</f>
        <v>1538</v>
      </c>
      <c r="J11" s="34">
        <f>'[1]TABLA 1.5 1.6'!J11</f>
        <v>1600</v>
      </c>
      <c r="K11" s="34">
        <f>'[1]TABLA 1.5 1.6'!K11</f>
        <v>1376</v>
      </c>
      <c r="L11" s="34">
        <f>'[1]TABLA 1.5 1.6'!L11</f>
        <v>688</v>
      </c>
    </row>
    <row r="12" spans="1:12" ht="20.100000000000001" customHeight="1" x14ac:dyDescent="0.35">
      <c r="B12" s="53" t="str">
        <f>'[1]TABLA 1.5 1.6'!B12</f>
        <v>Hospitales de Salud Mental</v>
      </c>
      <c r="C12" s="34">
        <f>'[1]TABLA 1.5 1.6'!C12</f>
        <v>5029</v>
      </c>
      <c r="D12" s="34">
        <f>'[1]TABLA 1.5 1.6'!D12</f>
        <v>5010</v>
      </c>
      <c r="E12" s="34">
        <f>'[1]TABLA 1.5 1.6'!E12</f>
        <v>5106</v>
      </c>
      <c r="F12" s="34">
        <f>'[1]TABLA 1.5 1.6'!F12</f>
        <v>5134</v>
      </c>
      <c r="G12" s="34">
        <f>'[1]TABLA 1.5 1.6'!G12</f>
        <v>5269</v>
      </c>
      <c r="H12" s="34">
        <f>'[1]TABLA 1.5 1.6'!H12</f>
        <v>5510</v>
      </c>
      <c r="I12" s="34">
        <f>'[1]TABLA 1.5 1.6'!I12</f>
        <v>5673</v>
      </c>
      <c r="J12" s="34">
        <f>'[1]TABLA 1.5 1.6'!J12</f>
        <v>5509</v>
      </c>
      <c r="K12" s="34">
        <f>'[1]TABLA 1.5 1.6'!K12</f>
        <v>5586</v>
      </c>
      <c r="L12" s="34">
        <f>'[1]TABLA 1.5 1.6'!L12</f>
        <v>3789</v>
      </c>
    </row>
    <row r="13" spans="1:12" ht="20.100000000000001" customHeight="1" thickBot="1" x14ac:dyDescent="0.4">
      <c r="B13" s="54" t="str">
        <f>'[1]TABLA 1.5 1.6'!B13</f>
        <v xml:space="preserve">TOTAL </v>
      </c>
      <c r="C13" s="32">
        <f>'[1]TABLA 1.5 1.6'!C13</f>
        <v>28442</v>
      </c>
      <c r="D13" s="32">
        <f>'[1]TABLA 1.5 1.6'!D13</f>
        <v>27814</v>
      </c>
      <c r="E13" s="32">
        <f>'[1]TABLA 1.5 1.6'!E13</f>
        <v>27132</v>
      </c>
      <c r="F13" s="32">
        <f>'[1]TABLA 1.5 1.6'!F13</f>
        <v>26983</v>
      </c>
      <c r="G13" s="32">
        <f>'[1]TABLA 1.5 1.6'!G13</f>
        <v>26699</v>
      </c>
      <c r="H13" s="32">
        <f>'[1]TABLA 1.5 1.6'!H13</f>
        <v>26597</v>
      </c>
      <c r="I13" s="32">
        <f>'[1]TABLA 1.5 1.6'!I13</f>
        <v>26317</v>
      </c>
      <c r="J13" s="32">
        <f>'[1]TABLA 1.5 1.6'!J13</f>
        <v>26202</v>
      </c>
      <c r="K13" s="32">
        <f>'[1]TABLA 1.5 1.6'!K13</f>
        <v>25126</v>
      </c>
      <c r="L13" s="32">
        <f>'[1]TABLA 1.5 1.6'!L13</f>
        <v>22207</v>
      </c>
    </row>
    <row r="14" spans="1:12" ht="20.100000000000001" customHeight="1" thickTop="1" x14ac:dyDescent="0.55000000000000004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s="9" customFormat="1" ht="20.100000000000001" customHeight="1" thickTop="1" x14ac:dyDescent="0.35">
      <c r="A15" s="6"/>
      <c r="B15" s="67" t="s">
        <v>32</v>
      </c>
      <c r="C15" s="67"/>
      <c r="D15" s="67"/>
      <c r="E15" s="67"/>
      <c r="F15" s="67"/>
      <c r="G15" s="67"/>
      <c r="H15" s="67"/>
      <c r="I15" s="67"/>
      <c r="J15" s="67"/>
      <c r="K15" s="67"/>
      <c r="L15" s="37"/>
    </row>
    <row r="16" spans="1:12" ht="20.100000000000001" customHeight="1" x14ac:dyDescent="0.55000000000000004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2:12" ht="20.100000000000001" customHeight="1" x14ac:dyDescent="0.35">
      <c r="B17" s="38"/>
      <c r="C17" s="30">
        <f>C4</f>
        <v>2014</v>
      </c>
      <c r="D17" s="30">
        <f t="shared" ref="D17:L17" si="0">D4</f>
        <v>2015</v>
      </c>
      <c r="E17" s="30">
        <f t="shared" si="0"/>
        <v>2016</v>
      </c>
      <c r="F17" s="30">
        <f t="shared" si="0"/>
        <v>2017</v>
      </c>
      <c r="G17" s="30">
        <f t="shared" si="0"/>
        <v>2018</v>
      </c>
      <c r="H17" s="30">
        <f t="shared" si="0"/>
        <v>2019</v>
      </c>
      <c r="I17" s="30">
        <f t="shared" si="0"/>
        <v>2020</v>
      </c>
      <c r="J17" s="30">
        <f t="shared" si="0"/>
        <v>2021</v>
      </c>
      <c r="K17" s="30">
        <f t="shared" si="0"/>
        <v>2022</v>
      </c>
      <c r="L17" s="30">
        <f t="shared" si="0"/>
        <v>2023</v>
      </c>
    </row>
    <row r="18" spans="2:12" ht="20.100000000000001" customHeight="1" thickBot="1" x14ac:dyDescent="0.4">
      <c r="B18" s="52" t="str">
        <f>'[1]TABLA 1.5 1.6'!B19</f>
        <v>Públicos-SNS</v>
      </c>
      <c r="C18" s="39">
        <f>'[1]TABLA 1.5 1.6'!C19</f>
        <v>2.3558336272339901</v>
      </c>
      <c r="D18" s="39">
        <f>'[1]TABLA 1.5 1.6'!D19</f>
        <v>2.37274412133526</v>
      </c>
      <c r="E18" s="39">
        <f>'[1]TABLA 1.5 1.6'!E19</f>
        <v>2.3851155898171501</v>
      </c>
      <c r="F18" s="39">
        <f>'[1]TABLA 1.5 1.6'!F19</f>
        <v>2.3994171977783698</v>
      </c>
      <c r="G18" s="39">
        <f>'[1]TABLA 1.5 1.6'!G19</f>
        <v>2.40524625475082</v>
      </c>
      <c r="H18" s="39">
        <f>'[1]TABLA 1.5 1.6'!H19</f>
        <v>2.3841430784863098</v>
      </c>
      <c r="I18" s="39">
        <f>'[1]TABLA 1.5 1.6'!I19</f>
        <v>2.40068339425794</v>
      </c>
      <c r="J18" s="39">
        <f>'[1]TABLA 1.5 1.6'!J19</f>
        <v>2.4107366159363099</v>
      </c>
      <c r="K18" s="39">
        <f>'[1]TABLA 1.5 1.6'!K19</f>
        <v>2.41502567145612</v>
      </c>
      <c r="L18" s="39">
        <f>'[1]TABLA 1.5 1.6'!L19</f>
        <v>2.4309339815051501</v>
      </c>
    </row>
    <row r="19" spans="2:12" ht="20.100000000000001" customHeight="1" thickTop="1" x14ac:dyDescent="0.35">
      <c r="B19" s="53" t="str">
        <f>'[1]TABLA 1.5 1.6'!B20</f>
        <v>Hospitales de Agudos</v>
      </c>
      <c r="C19" s="40">
        <f>'[1]TABLA 1.5 1.6'!C20</f>
        <v>1.9676328888969801</v>
      </c>
      <c r="D19" s="40">
        <f>'[1]TABLA 1.5 1.6'!D20</f>
        <v>1.98220530227209</v>
      </c>
      <c r="E19" s="40">
        <f>'[1]TABLA 1.5 1.6'!E20</f>
        <v>1.97516105895048</v>
      </c>
      <c r="F19" s="40">
        <f>'[1]TABLA 1.5 1.6'!F20</f>
        <v>1.99165946774856</v>
      </c>
      <c r="G19" s="40">
        <f>'[1]TABLA 1.5 1.6'!G20</f>
        <v>2.0038581295587399</v>
      </c>
      <c r="H19" s="40">
        <f>'[1]TABLA 1.5 1.6'!H20</f>
        <v>1.9963354397398001</v>
      </c>
      <c r="I19" s="40">
        <f>'[1]TABLA 1.5 1.6'!I20</f>
        <v>2.03320943953949</v>
      </c>
      <c r="J19" s="40">
        <f>'[1]TABLA 1.5 1.6'!J20</f>
        <v>2.0465770062782598</v>
      </c>
      <c r="K19" s="40">
        <f>'[1]TABLA 1.5 1.6'!K20</f>
        <v>2.04797524603394</v>
      </c>
      <c r="L19" s="40">
        <f>'[1]TABLA 1.5 1.6'!L20</f>
        <v>2.0273991888789298</v>
      </c>
    </row>
    <row r="20" spans="2:12" ht="20.100000000000001" customHeight="1" x14ac:dyDescent="0.35">
      <c r="B20" s="53" t="str">
        <f>'[1]TABLA 1.5 1.6'!B21</f>
        <v>Hospitales de Medía Larga Estancia</v>
      </c>
      <c r="C20" s="40">
        <f>'[1]TABLA 1.5 1.6'!C21</f>
        <v>0.21807095210746399</v>
      </c>
      <c r="D20" s="40">
        <f>'[1]TABLA 1.5 1.6'!D21</f>
        <v>0.22702088329325801</v>
      </c>
      <c r="E20" s="40">
        <f>'[1]TABLA 1.5 1.6'!E21</f>
        <v>0.24649396580876301</v>
      </c>
      <c r="F20" s="40">
        <f>'[1]TABLA 1.5 1.6'!F21</f>
        <v>0.243042097561665</v>
      </c>
      <c r="G20" s="40">
        <f>'[1]TABLA 1.5 1.6'!G21</f>
        <v>0.237309410478343</v>
      </c>
      <c r="H20" s="40">
        <f>'[1]TABLA 1.5 1.6'!H21</f>
        <v>0.22706529070027501</v>
      </c>
      <c r="I20" s="40">
        <f>'[1]TABLA 1.5 1.6'!I21</f>
        <v>0.220911029566636</v>
      </c>
      <c r="J20" s="40">
        <f>'[1]TABLA 1.5 1.6'!J21</f>
        <v>0.20825707532038801</v>
      </c>
      <c r="K20" s="40">
        <f>'[1]TABLA 1.5 1.6'!K21</f>
        <v>0.21121667016114001</v>
      </c>
      <c r="L20" s="40">
        <f>'[1]TABLA 1.5 1.6'!L21</f>
        <v>0.219024499023101</v>
      </c>
    </row>
    <row r="21" spans="2:12" ht="20.100000000000001" customHeight="1" x14ac:dyDescent="0.35">
      <c r="B21" s="53" t="str">
        <f>'[1]TABLA 1.5 1.6'!B22</f>
        <v>Hospitales de Salud Mental</v>
      </c>
      <c r="C21" s="40">
        <f>'[1]TABLA 1.5 1.6'!C22</f>
        <v>0.170129786229545</v>
      </c>
      <c r="D21" s="40">
        <f>'[1]TABLA 1.5 1.6'!D22</f>
        <v>0.163517935769914</v>
      </c>
      <c r="E21" s="40">
        <f>'[1]TABLA 1.5 1.6'!E22</f>
        <v>0.16346056505790801</v>
      </c>
      <c r="F21" s="40">
        <f>'[1]TABLA 1.5 1.6'!F22</f>
        <v>0.164715632468145</v>
      </c>
      <c r="G21" s="40">
        <f>'[1]TABLA 1.5 1.6'!G22</f>
        <v>0.164078714713738</v>
      </c>
      <c r="H21" s="40">
        <f>'[1]TABLA 1.5 1.6'!H22</f>
        <v>0.16074234804623799</v>
      </c>
      <c r="I21" s="40">
        <f>'[1]TABLA 1.5 1.6'!I22</f>
        <v>0.14656292515182001</v>
      </c>
      <c r="J21" s="40">
        <f>'[1]TABLA 1.5 1.6'!J22</f>
        <v>0.15590253433766499</v>
      </c>
      <c r="K21" s="40">
        <f>'[1]TABLA 1.5 1.6'!K22</f>
        <v>0.15583375526103699</v>
      </c>
      <c r="L21" s="40">
        <f>'[1]TABLA 1.5 1.6'!L22</f>
        <v>0.18451029360311699</v>
      </c>
    </row>
    <row r="22" spans="2:12" ht="20.100000000000001" customHeight="1" thickBot="1" x14ac:dyDescent="0.4">
      <c r="B22" s="54" t="str">
        <f>'[1]TABLA 1.5 1.6'!B23</f>
        <v>Privados</v>
      </c>
      <c r="C22" s="39">
        <f>'[1]TABLA 1.5 1.6'!C23</f>
        <v>0.61227779070488597</v>
      </c>
      <c r="D22" s="39">
        <f>'[1]TABLA 1.5 1.6'!D23</f>
        <v>0.59914212429250102</v>
      </c>
      <c r="E22" s="39">
        <f>'[1]TABLA 1.5 1.6'!E23</f>
        <v>0.58440005944803797</v>
      </c>
      <c r="F22" s="39">
        <f>'[1]TABLA 1.5 1.6'!F23</f>
        <v>0.58014905506956804</v>
      </c>
      <c r="G22" s="39">
        <f>'[1]TABLA 1.5 1.6'!G23</f>
        <v>0.57152480158409502</v>
      </c>
      <c r="H22" s="39">
        <f>'[1]TABLA 1.5 1.6'!H23</f>
        <v>0.56483871462357005</v>
      </c>
      <c r="I22" s="39">
        <f>'[1]TABLA 1.5 1.6'!I23</f>
        <v>0.55585768860360996</v>
      </c>
      <c r="J22" s="39">
        <f>'[1]TABLA 1.5 1.6'!J23</f>
        <v>0.55314261404407605</v>
      </c>
      <c r="K22" s="39">
        <f>'[1]TABLA 1.5 1.6'!K23</f>
        <v>0.52570877211181699</v>
      </c>
      <c r="L22" s="39">
        <f>'[1]TABLA 1.5 1.6'!L23</f>
        <v>0.45950657060047301</v>
      </c>
    </row>
    <row r="23" spans="2:12" ht="20.100000000000001" customHeight="1" thickTop="1" x14ac:dyDescent="0.35">
      <c r="B23" s="53" t="str">
        <f>'[1]TABLA 1.5 1.6'!B24</f>
        <v>Hospitales de Agudos</v>
      </c>
      <c r="C23" s="40">
        <f>'[1]TABLA 1.5 1.6'!C24</f>
        <v>0.43838073728691002</v>
      </c>
      <c r="D23" s="40">
        <f>'[1]TABLA 1.5 1.6'!D24</f>
        <v>0.43758442197734498</v>
      </c>
      <c r="E23" s="40">
        <f>'[1]TABLA 1.5 1.6'!E24</f>
        <v>0.44097089846232101</v>
      </c>
      <c r="F23" s="40">
        <f>'[1]TABLA 1.5 1.6'!F24</f>
        <v>0.43777248305494099</v>
      </c>
      <c r="G23" s="40">
        <f>'[1]TABLA 1.5 1.6'!G24</f>
        <v>0.42527747230500101</v>
      </c>
      <c r="H23" s="40">
        <f>'[1]TABLA 1.5 1.6'!H24</f>
        <v>0.411210739228341</v>
      </c>
      <c r="I23" s="40">
        <f>'[1]TABLA 1.5 1.6'!I24</f>
        <v>0.40354968265609997</v>
      </c>
      <c r="J23" s="40">
        <f>'[1]TABLA 1.5 1.6'!J24</f>
        <v>0.40306663346094002</v>
      </c>
      <c r="K23" s="40">
        <f>'[1]TABLA 1.5 1.6'!K24</f>
        <v>0.38004354599375301</v>
      </c>
      <c r="L23" s="40">
        <f>'[1]TABLA 1.5 1.6'!L24</f>
        <v>0.36686862235990397</v>
      </c>
    </row>
    <row r="24" spans="2:12" ht="20.100000000000001" customHeight="1" x14ac:dyDescent="0.35">
      <c r="B24" s="53" t="str">
        <f>'[1]TABLA 1.5 1.6'!B25</f>
        <v>Hospitales de Medía Larga Estancia</v>
      </c>
      <c r="C24" s="40">
        <f>'[1]TABLA 1.5 1.6'!C25</f>
        <v>6.5636558043006707E-2</v>
      </c>
      <c r="D24" s="40">
        <f>'[1]TABLA 1.5 1.6'!D25</f>
        <v>5.3637157168631898E-2</v>
      </c>
      <c r="E24" s="40">
        <f>'[1]TABLA 1.5 1.6'!E25</f>
        <v>3.3450290886141897E-2</v>
      </c>
      <c r="F24" s="40">
        <f>'[1]TABLA 1.5 1.6'!F25</f>
        <v>3.19928026514293E-2</v>
      </c>
      <c r="G24" s="40">
        <f>'[1]TABLA 1.5 1.6'!G25</f>
        <v>3.3457929693094898E-2</v>
      </c>
      <c r="H24" s="40">
        <f>'[1]TABLA 1.5 1.6'!H25</f>
        <v>3.6612472986089897E-2</v>
      </c>
      <c r="I24" s="40">
        <f>'[1]TABLA 1.5 1.6'!I25</f>
        <v>3.24850524403371E-2</v>
      </c>
      <c r="J24" s="40">
        <f>'[1]TABLA 1.5 1.6'!J25</f>
        <v>3.3777123214659997E-2</v>
      </c>
      <c r="K24" s="40">
        <f>'[1]TABLA 1.5 1.6'!K25</f>
        <v>2.8789909672286101E-2</v>
      </c>
      <c r="L24" s="40">
        <f>'[1]TABLA 1.5 1.6'!L25</f>
        <v>1.4236075137259699E-2</v>
      </c>
    </row>
    <row r="25" spans="2:12" ht="20.100000000000001" customHeight="1" x14ac:dyDescent="0.35">
      <c r="B25" s="53" t="str">
        <f>'[1]TABLA 1.5 1.6'!B26</f>
        <v>Hospitales de Salud Mental</v>
      </c>
      <c r="C25" s="40">
        <f>'[1]TABLA 1.5 1.6'!C26</f>
        <v>0.108260495374969</v>
      </c>
      <c r="D25" s="40">
        <f>'[1]TABLA 1.5 1.6'!D26</f>
        <v>0.10792054514652399</v>
      </c>
      <c r="E25" s="40">
        <f>'[1]TABLA 1.5 1.6'!E26</f>
        <v>0.10997887009957499</v>
      </c>
      <c r="F25" s="40">
        <f>'[1]TABLA 1.5 1.6'!F26</f>
        <v>0.11038376936319801</v>
      </c>
      <c r="G25" s="40">
        <f>'[1]TABLA 1.5 1.6'!G26</f>
        <v>0.112789399585999</v>
      </c>
      <c r="H25" s="40">
        <f>'[1]TABLA 1.5 1.6'!H26</f>
        <v>0.11701550240913899</v>
      </c>
      <c r="I25" s="40">
        <f>'[1]TABLA 1.5 1.6'!I26</f>
        <v>0.11982295350717299</v>
      </c>
      <c r="J25" s="40">
        <f>'[1]TABLA 1.5 1.6'!J26</f>
        <v>0.11629885736847601</v>
      </c>
      <c r="K25" s="40">
        <f>'[1]TABLA 1.5 1.6'!K26</f>
        <v>0.116875316445778</v>
      </c>
      <c r="L25" s="40">
        <f>'[1]TABLA 1.5 1.6'!L26</f>
        <v>7.84018731033094E-2</v>
      </c>
    </row>
    <row r="26" spans="2:12" ht="20.100000000000001" customHeight="1" thickBot="1" x14ac:dyDescent="0.4">
      <c r="B26" s="54" t="str">
        <f>'[1]TABLA 1.5 1.6'!B27</f>
        <v xml:space="preserve">TOTAL </v>
      </c>
      <c r="C26" s="39">
        <f>'[1]TABLA 1.5 1.6'!C27</f>
        <v>2.9681114179388799</v>
      </c>
      <c r="D26" s="39">
        <f>'[1]TABLA 1.5 1.6'!D27</f>
        <v>2.9718862456277599</v>
      </c>
      <c r="E26" s="39">
        <f>'[1]TABLA 1.5 1.6'!E27</f>
        <v>2.96951564926519</v>
      </c>
      <c r="F26" s="39">
        <f>'[1]TABLA 1.5 1.6'!F27</f>
        <v>2.9795662528479299</v>
      </c>
      <c r="G26" s="39">
        <f>'[1]TABLA 1.5 1.6'!G27</f>
        <v>2.9767710563349099</v>
      </c>
      <c r="H26" s="39">
        <f>'[1]TABLA 1.5 1.6'!H27</f>
        <v>2.9489817931098798</v>
      </c>
      <c r="I26" s="39">
        <f>'[1]TABLA 1.5 1.6'!I27</f>
        <v>2.9565410828615502</v>
      </c>
      <c r="J26" s="39">
        <f>'[1]TABLA 1.5 1.6'!J27</f>
        <v>2.9638792299803902</v>
      </c>
      <c r="K26" s="39">
        <f>'[1]TABLA 1.5 1.6'!K27</f>
        <v>2.9407344435679401</v>
      </c>
      <c r="L26" s="39">
        <f>'[1]TABLA 1.5 1.6'!L27</f>
        <v>2.8904405521056198</v>
      </c>
    </row>
    <row r="27" spans="2:12" ht="13.15" thickTop="1" x14ac:dyDescent="0.35"/>
    <row r="45" spans="2:2" x14ac:dyDescent="0.35">
      <c r="B45" s="19" t="s">
        <v>26</v>
      </c>
    </row>
  </sheetData>
  <mergeCells count="2">
    <mergeCell ref="B2:K2"/>
    <mergeCell ref="B15:K1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2:L16"/>
  <sheetViews>
    <sheetView showGridLines="0" zoomScaleNormal="100" workbookViewId="0">
      <selection activeCell="B16" sqref="B16:H16"/>
    </sheetView>
  </sheetViews>
  <sheetFormatPr baseColWidth="10" defaultRowHeight="12.75" x14ac:dyDescent="0.35"/>
  <cols>
    <col min="1" max="1" width="4.3984375" customWidth="1"/>
    <col min="2" max="2" width="28.265625" customWidth="1"/>
    <col min="3" max="12" width="9.59765625" customWidth="1"/>
  </cols>
  <sheetData>
    <row r="2" spans="2:12" ht="15.75" x14ac:dyDescent="0.35">
      <c r="B2" s="71" t="s">
        <v>48</v>
      </c>
      <c r="C2" s="71"/>
      <c r="D2" s="71"/>
      <c r="E2" s="71"/>
      <c r="F2" s="71"/>
      <c r="G2" s="71"/>
      <c r="H2" s="71"/>
      <c r="I2" s="71"/>
      <c r="J2" s="71"/>
      <c r="K2" s="71"/>
    </row>
    <row r="4" spans="2:12" ht="20.100000000000001" customHeight="1" x14ac:dyDescent="0.35">
      <c r="B4" s="29"/>
      <c r="C4" s="55">
        <f>'[1]TABLA 1.7'!B3</f>
        <v>2014</v>
      </c>
      <c r="D4" s="55">
        <f>'[1]TABLA 1.7'!C3</f>
        <v>2015</v>
      </c>
      <c r="E4" s="55">
        <f>'[1]TABLA 1.7'!D3</f>
        <v>2016</v>
      </c>
      <c r="F4" s="55">
        <f>'[1]TABLA 1.7'!E3</f>
        <v>2017</v>
      </c>
      <c r="G4" s="55">
        <f>'[1]TABLA 1.7'!F3</f>
        <v>2018</v>
      </c>
      <c r="H4" s="55">
        <f>'[1]TABLA 1.7'!G3</f>
        <v>2019</v>
      </c>
      <c r="I4" s="55">
        <f>'[1]TABLA 1.7'!H3</f>
        <v>2020</v>
      </c>
      <c r="J4" s="55">
        <f>'[1]TABLA 1.7'!I3</f>
        <v>2021</v>
      </c>
      <c r="K4" s="55">
        <f>'[1]TABLA 1.7'!J3</f>
        <v>2022</v>
      </c>
      <c r="L4" s="55">
        <f>'[1]TABLA 1.7'!K3</f>
        <v>2023</v>
      </c>
    </row>
    <row r="5" spans="2:12" ht="20.100000000000001" customHeight="1" thickBot="1" x14ac:dyDescent="0.4">
      <c r="B5" s="54" t="str">
        <f>'[1]TABLA 1.7'!A4</f>
        <v>Públicos- SNS</v>
      </c>
      <c r="C5" s="56">
        <f>'[1]TABLA 1.7'!B4</f>
        <v>0.79312266333188597</v>
      </c>
      <c r="D5" s="56">
        <f>'[1]TABLA 1.7'!C4</f>
        <v>0.79690166903362802</v>
      </c>
      <c r="E5" s="56">
        <f>'[1]TABLA 1.7'!D4</f>
        <v>0.80071065327943702</v>
      </c>
      <c r="F5" s="56">
        <f>'[1]TABLA 1.7'!E4</f>
        <v>0.80060999850107195</v>
      </c>
      <c r="G5" s="56">
        <f>'[1]TABLA 1.7'!F4</f>
        <v>0.80570890433201303</v>
      </c>
      <c r="H5" s="56">
        <f>'[1]TABLA 1.7'!G4</f>
        <v>0.80540240759468895</v>
      </c>
      <c r="I5" s="56">
        <f>'[1]TABLA 1.7'!H4</f>
        <v>0.80804852595877896</v>
      </c>
      <c r="J5" s="56">
        <f>'[1]TABLA 1.7'!I4</f>
        <v>0.80911274679820699</v>
      </c>
      <c r="K5" s="56">
        <f>'[1]TABLA 1.7'!J4</f>
        <v>0.81823868142922596</v>
      </c>
      <c r="L5" s="56">
        <f>'[1]TABLA 1.7'!K4</f>
        <v>0.83598668359283901</v>
      </c>
    </row>
    <row r="6" spans="2:12" ht="20.100000000000001" customHeight="1" thickTop="1" x14ac:dyDescent="0.35">
      <c r="B6" s="53" t="str">
        <f>'[1]TABLA 1.7'!A5</f>
        <v>Más de 1000 camas</v>
      </c>
      <c r="C6" s="57">
        <f>'[1]TABLA 1.7'!B5</f>
        <v>0.15246926187655699</v>
      </c>
      <c r="D6" s="57">
        <f>'[1]TABLA 1.7'!C5</f>
        <v>0.16377548517894799</v>
      </c>
      <c r="E6" s="57">
        <f>'[1]TABLA 1.7'!D5</f>
        <v>0.16044718393004001</v>
      </c>
      <c r="F6" s="57">
        <f>'[1]TABLA 1.7'!E5</f>
        <v>0.17460601719197699</v>
      </c>
      <c r="G6" s="57">
        <f>'[1]TABLA 1.7'!F5</f>
        <v>0.16277457579299501</v>
      </c>
      <c r="H6" s="57">
        <f>'[1]TABLA 1.7'!G5</f>
        <v>0.14607096565132899</v>
      </c>
      <c r="I6" s="57">
        <f>'[1]TABLA 1.7'!H5</f>
        <v>0.15340221163935799</v>
      </c>
      <c r="J6" s="57">
        <f>'[1]TABLA 1.7'!I5</f>
        <v>0.15349992855668601</v>
      </c>
      <c r="K6" s="57">
        <f>'[1]TABLA 1.7'!J5</f>
        <v>0.170620222239735</v>
      </c>
      <c r="L6" s="57">
        <f>'[1]TABLA 1.7'!K5</f>
        <v>0.16641745368899799</v>
      </c>
    </row>
    <row r="7" spans="2:12" ht="20.100000000000001" customHeight="1" x14ac:dyDescent="0.35">
      <c r="B7" s="53" t="str">
        <f>'[1]TABLA 1.7'!A6</f>
        <v>501 - 1000 camas</v>
      </c>
      <c r="C7" s="57">
        <f>'[1]TABLA 1.7'!B6</f>
        <v>0.33360565336383302</v>
      </c>
      <c r="D7" s="57">
        <f>'[1]TABLA 1.7'!C6</f>
        <v>0.32049605153442401</v>
      </c>
      <c r="E7" s="57">
        <f>'[1]TABLA 1.7'!D6</f>
        <v>0.322034312328499</v>
      </c>
      <c r="F7" s="57">
        <f>'[1]TABLA 1.7'!E6</f>
        <v>0.305646001562907</v>
      </c>
      <c r="G7" s="57">
        <f>'[1]TABLA 1.7'!F6</f>
        <v>0.30789569142718998</v>
      </c>
      <c r="H7" s="57">
        <f>'[1]TABLA 1.7'!G6</f>
        <v>0.32521872974724603</v>
      </c>
      <c r="I7" s="57">
        <f>'[1]TABLA 1.7'!H6</f>
        <v>0.32844458794091502</v>
      </c>
      <c r="J7" s="57">
        <f>'[1]TABLA 1.7'!I6</f>
        <v>0.33150491371235302</v>
      </c>
      <c r="K7" s="57">
        <f>'[1]TABLA 1.7'!J6</f>
        <v>0.31734573252423398</v>
      </c>
      <c r="L7" s="57">
        <f>'[1]TABLA 1.7'!K6</f>
        <v>0.312342627815267</v>
      </c>
    </row>
    <row r="8" spans="2:12" ht="20.100000000000001" customHeight="1" x14ac:dyDescent="0.35">
      <c r="B8" s="53" t="str">
        <f>'[1]TABLA 1.7'!A7</f>
        <v>200 - 500 camas</v>
      </c>
      <c r="C8" s="57">
        <f>'[1]TABLA 1.7'!B7</f>
        <v>0.30678485355990398</v>
      </c>
      <c r="D8" s="57">
        <f>'[1]TABLA 1.7'!C7</f>
        <v>0.30058205124012899</v>
      </c>
      <c r="E8" s="57">
        <f>'[1]TABLA 1.7'!D7</f>
        <v>0.29645884393346</v>
      </c>
      <c r="F8" s="57">
        <f>'[1]TABLA 1.7'!E7</f>
        <v>0.29972811930190202</v>
      </c>
      <c r="G8" s="57">
        <f>'[1]TABLA 1.7'!F7</f>
        <v>0.30912095441538001</v>
      </c>
      <c r="H8" s="57">
        <f>'[1]TABLA 1.7'!G7</f>
        <v>0.31016688269604697</v>
      </c>
      <c r="I8" s="57">
        <f>'[1]TABLA 1.7'!H7</f>
        <v>0.298942610380176</v>
      </c>
      <c r="J8" s="57">
        <f>'[1]TABLA 1.7'!I7</f>
        <v>0.30097480432470203</v>
      </c>
      <c r="K8" s="57">
        <f>'[1]TABLA 1.7'!J7</f>
        <v>0.30247458428560198</v>
      </c>
      <c r="L8" s="57">
        <f>'[1]TABLA 1.7'!K7</f>
        <v>0.30828290967127098</v>
      </c>
    </row>
    <row r="9" spans="2:12" ht="20.100000000000001" customHeight="1" x14ac:dyDescent="0.35">
      <c r="B9" s="53" t="str">
        <f>'[1]TABLA 1.7'!A8</f>
        <v>Menos de 200 camas</v>
      </c>
      <c r="C9" s="57">
        <f>'[1]TABLA 1.7'!B8</f>
        <v>0.20714023119970601</v>
      </c>
      <c r="D9" s="57">
        <f>'[1]TABLA 1.7'!C8</f>
        <v>0.21514641204649901</v>
      </c>
      <c r="E9" s="57">
        <f>'[1]TABLA 1.7'!D8</f>
        <v>0.22105965980800099</v>
      </c>
      <c r="F9" s="57">
        <f>'[1]TABLA 1.7'!E8</f>
        <v>0.22001986194321399</v>
      </c>
      <c r="G9" s="57">
        <f>'[1]TABLA 1.7'!F8</f>
        <v>0.220208778364435</v>
      </c>
      <c r="H9" s="57">
        <f>'[1]TABLA 1.7'!G8</f>
        <v>0.21854342190537901</v>
      </c>
      <c r="I9" s="57">
        <f>'[1]TABLA 1.7'!H8</f>
        <v>0.21921059003955101</v>
      </c>
      <c r="J9" s="57">
        <f>'[1]TABLA 1.7'!I8</f>
        <v>0.214020353406258</v>
      </c>
      <c r="K9" s="57">
        <f>'[1]TABLA 1.7'!J8</f>
        <v>0.20955946095042999</v>
      </c>
      <c r="L9" s="57">
        <f>'[1]TABLA 1.7'!K8</f>
        <v>0.212957008824464</v>
      </c>
    </row>
    <row r="10" spans="2:12" ht="20.100000000000001" customHeight="1" x14ac:dyDescent="0.55000000000000004">
      <c r="B10" s="36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2:12" ht="20.100000000000001" customHeight="1" x14ac:dyDescent="0.35">
      <c r="B11" s="38"/>
      <c r="C11" s="55">
        <f>'[1]TABLA 1.7'!B10</f>
        <v>2014</v>
      </c>
      <c r="D11" s="55">
        <f>'[1]TABLA 1.7'!C10</f>
        <v>2015</v>
      </c>
      <c r="E11" s="55">
        <f>'[1]TABLA 1.7'!D10</f>
        <v>2016</v>
      </c>
      <c r="F11" s="55">
        <f>'[1]TABLA 1.7'!E10</f>
        <v>2017</v>
      </c>
      <c r="G11" s="55">
        <f>'[1]TABLA 1.7'!F10</f>
        <v>2018</v>
      </c>
      <c r="H11" s="55">
        <f>'[1]TABLA 1.7'!G10</f>
        <v>2019</v>
      </c>
      <c r="I11" s="55">
        <f>'[1]TABLA 1.7'!H10</f>
        <v>2020</v>
      </c>
      <c r="J11" s="55">
        <f>'[1]TABLA 1.7'!I10</f>
        <v>2021</v>
      </c>
      <c r="K11" s="55">
        <f>'[1]TABLA 1.7'!J10</f>
        <v>2022</v>
      </c>
      <c r="L11" s="55">
        <f>'[1]TABLA 1.7'!K10</f>
        <v>2023</v>
      </c>
    </row>
    <row r="12" spans="2:12" ht="20.100000000000001" customHeight="1" thickBot="1" x14ac:dyDescent="0.4">
      <c r="B12" s="54" t="str">
        <f>'[1]TABLA 1.7'!A11</f>
        <v>Privados</v>
      </c>
      <c r="C12" s="56">
        <f>'[1]TABLA 1.7'!B11</f>
        <v>0.206877336668114</v>
      </c>
      <c r="D12" s="56">
        <f>'[1]TABLA 1.7'!C11</f>
        <v>0.203098330966372</v>
      </c>
      <c r="E12" s="56">
        <f>'[1]TABLA 1.7'!D11</f>
        <v>0.199289346720563</v>
      </c>
      <c r="F12" s="56">
        <f>'[1]TABLA 1.7'!E11</f>
        <v>0.19939000149892799</v>
      </c>
      <c r="G12" s="56">
        <f>'[1]TABLA 1.7'!F11</f>
        <v>0.194291095667987</v>
      </c>
      <c r="H12" s="56">
        <f>'[1]TABLA 1.7'!G11</f>
        <v>0.19459759240531099</v>
      </c>
      <c r="I12" s="56">
        <f>'[1]TABLA 1.7'!H11</f>
        <v>0.19195147404122101</v>
      </c>
      <c r="J12" s="56">
        <f>'[1]TABLA 1.7'!I11</f>
        <v>0.19088725320179301</v>
      </c>
      <c r="K12" s="56">
        <f>'[1]TABLA 1.7'!J11</f>
        <v>0.18176131857077499</v>
      </c>
      <c r="L12" s="56">
        <f>'[1]TABLA 1.7'!K11</f>
        <v>0.16401331640716099</v>
      </c>
    </row>
    <row r="13" spans="2:12" ht="20.100000000000001" customHeight="1" thickTop="1" x14ac:dyDescent="0.35">
      <c r="B13" s="53" t="str">
        <f>'[1]TABLA 1.7'!A12</f>
        <v>Más de 1000 camas</v>
      </c>
      <c r="C13" s="57">
        <f>'[1]TABLA 1.7'!B12</f>
        <v>0</v>
      </c>
      <c r="D13" s="57">
        <f>'[1]TABLA 1.7'!C12</f>
        <v>0</v>
      </c>
      <c r="E13" s="57">
        <f>'[1]TABLA 1.7'!D12</f>
        <v>0</v>
      </c>
      <c r="F13" s="57">
        <f>'[1]TABLA 1.7'!E12</f>
        <v>0</v>
      </c>
      <c r="G13" s="57">
        <f>'[1]TABLA 1.7'!F12</f>
        <v>0</v>
      </c>
      <c r="H13" s="57">
        <f>'[1]TABLA 1.7'!G12</f>
        <v>0</v>
      </c>
      <c r="I13" s="57">
        <f>'[1]TABLA 1.7'!H12</f>
        <v>0</v>
      </c>
      <c r="J13" s="57">
        <f>'[1]TABLA 1.7'!I12</f>
        <v>0</v>
      </c>
      <c r="K13" s="57">
        <f>'[1]TABLA 1.7'!J12</f>
        <v>0</v>
      </c>
      <c r="L13" s="57">
        <f>'[1]TABLA 1.7'!K12</f>
        <v>0</v>
      </c>
    </row>
    <row r="14" spans="2:12" ht="20.100000000000001" customHeight="1" x14ac:dyDescent="0.35">
      <c r="B14" s="53" t="str">
        <f>'[1]TABLA 1.7'!A13</f>
        <v>501 - 1000 camas</v>
      </c>
      <c r="C14" s="57">
        <f>'[1]TABLA 1.7'!B13</f>
        <v>1.9763217238787299E-2</v>
      </c>
      <c r="D14" s="57">
        <f>'[1]TABLA 1.7'!C13</f>
        <v>0</v>
      </c>
      <c r="E14" s="57">
        <f>'[1]TABLA 1.7'!D13</f>
        <v>0</v>
      </c>
      <c r="F14" s="57">
        <f>'[1]TABLA 1.7'!E13</f>
        <v>0</v>
      </c>
      <c r="G14" s="57">
        <f>'[1]TABLA 1.7'!F13</f>
        <v>0</v>
      </c>
      <c r="H14" s="57">
        <f>'[1]TABLA 1.7'!G13</f>
        <v>0</v>
      </c>
      <c r="I14" s="57">
        <f>'[1]TABLA 1.7'!H13</f>
        <v>2.0319401970778101E-2</v>
      </c>
      <c r="J14" s="57">
        <f>'[1]TABLA 1.7'!I13</f>
        <v>2.0121130551816999E-2</v>
      </c>
      <c r="K14" s="57">
        <f>'[1]TABLA 1.7'!J13</f>
        <v>3.9344378614254799E-2</v>
      </c>
      <c r="L14" s="57">
        <f>'[1]TABLA 1.7'!K13</f>
        <v>2.0297753030841501E-2</v>
      </c>
    </row>
    <row r="15" spans="2:12" ht="20.100000000000001" customHeight="1" x14ac:dyDescent="0.35">
      <c r="B15" s="53" t="str">
        <f>'[1]TABLA 1.7'!A14</f>
        <v>200 - 500 camas</v>
      </c>
      <c r="C15" s="57">
        <f>'[1]TABLA 1.7'!B14</f>
        <v>0.24273365071410699</v>
      </c>
      <c r="D15" s="57">
        <f>'[1]TABLA 1.7'!C14</f>
        <v>0.25840390043623301</v>
      </c>
      <c r="E15" s="57">
        <f>'[1]TABLA 1.7'!D14</f>
        <v>0.27477344849020202</v>
      </c>
      <c r="F15" s="57">
        <f>'[1]TABLA 1.7'!E14</f>
        <v>0.2670044124857</v>
      </c>
      <c r="G15" s="57">
        <f>'[1]TABLA 1.7'!F14</f>
        <v>0.25629282968410499</v>
      </c>
      <c r="H15" s="57">
        <f>'[1]TABLA 1.7'!G14</f>
        <v>0.26212908633696602</v>
      </c>
      <c r="I15" s="57">
        <f>'[1]TABLA 1.7'!H14</f>
        <v>0.214746856948692</v>
      </c>
      <c r="J15" s="57">
        <f>'[1]TABLA 1.7'!I14</f>
        <v>0.23583445491251701</v>
      </c>
      <c r="K15" s="57">
        <f>'[1]TABLA 1.7'!J14</f>
        <v>0.200198673147196</v>
      </c>
      <c r="L15" s="57">
        <f>'[1]TABLA 1.7'!K14</f>
        <v>0.17825692058602899</v>
      </c>
    </row>
    <row r="16" spans="2:12" ht="20.100000000000001" customHeight="1" x14ac:dyDescent="0.35">
      <c r="B16" s="53" t="str">
        <f>'[1]TABLA 1.7'!A15</f>
        <v>Menos de 200 camas</v>
      </c>
      <c r="C16" s="57">
        <f>'[1]TABLA 1.7'!B15</f>
        <v>0.73750313204710605</v>
      </c>
      <c r="D16" s="57">
        <f>'[1]TABLA 1.7'!C15</f>
        <v>0.74159609956376704</v>
      </c>
      <c r="E16" s="57">
        <f>'[1]TABLA 1.7'!D15</f>
        <v>0.72522655150979798</v>
      </c>
      <c r="F16" s="57">
        <f>'[1]TABLA 1.7'!E15</f>
        <v>0.73299558751430005</v>
      </c>
      <c r="G16" s="57">
        <f>'[1]TABLA 1.7'!F15</f>
        <v>0.74370717031589495</v>
      </c>
      <c r="H16" s="57">
        <f>'[1]TABLA 1.7'!G15</f>
        <v>0.73787091366303403</v>
      </c>
      <c r="I16" s="57">
        <f>'[1]TABLA 1.7'!H15</f>
        <v>0.76493374108053003</v>
      </c>
      <c r="J16" s="57">
        <f>'[1]TABLA 1.7'!I15</f>
        <v>0.74404441453566605</v>
      </c>
      <c r="K16" s="57">
        <f>'[1]TABLA 1.7'!J15</f>
        <v>0.76045694823855003</v>
      </c>
      <c r="L16" s="57">
        <f>'[1]TABLA 1.7'!K15</f>
        <v>0.80144532638313004</v>
      </c>
    </row>
  </sheetData>
  <mergeCells count="1">
    <mergeCell ref="B2:K2"/>
  </mergeCells>
  <pageMargins left="0.7" right="0.7" top="0.75" bottom="0.75" header="0.3" footer="0.3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7030A0"/>
  </sheetPr>
  <dimension ref="A1:U39"/>
  <sheetViews>
    <sheetView showGridLines="0" zoomScale="106" zoomScaleNormal="106" zoomScaleSheetLayoutView="98" workbookViewId="0">
      <selection activeCell="B16" sqref="B16:H16"/>
    </sheetView>
  </sheetViews>
  <sheetFormatPr baseColWidth="10" defaultColWidth="9.1328125" defaultRowHeight="12.75" x14ac:dyDescent="0.35"/>
  <cols>
    <col min="1" max="1" width="4.73046875" customWidth="1"/>
    <col min="2" max="2" width="33.265625" bestFit="1" customWidth="1"/>
    <col min="3" max="12" width="11.265625" bestFit="1" customWidth="1"/>
    <col min="33" max="33" width="25" bestFit="1" customWidth="1"/>
    <col min="34" max="35" width="6.73046875" bestFit="1" customWidth="1"/>
    <col min="36" max="36" width="6.59765625" bestFit="1" customWidth="1"/>
    <col min="37" max="38" width="6" bestFit="1" customWidth="1"/>
    <col min="39" max="39" width="6.59765625" bestFit="1" customWidth="1"/>
    <col min="40" max="41" width="7.1328125" bestFit="1" customWidth="1"/>
    <col min="42" max="42" width="6.59765625" bestFit="1" customWidth="1"/>
  </cols>
  <sheetData>
    <row r="1" spans="1:19" s="9" customFormat="1" ht="22.5" customHeight="1" x14ac:dyDescent="0.35"/>
    <row r="2" spans="1:19" s="9" customFormat="1" ht="15" customHeight="1" x14ac:dyDescent="0.35">
      <c r="A2" s="6"/>
      <c r="B2" s="71" t="s">
        <v>35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9" s="9" customFormat="1" ht="15" customHeight="1" x14ac:dyDescent="0.3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9" ht="20.100000000000001" customHeight="1" x14ac:dyDescent="0.35">
      <c r="B4" s="41"/>
      <c r="C4" s="42">
        <f>'[1]TABLA 1.8 1.9'!C4</f>
        <v>2014</v>
      </c>
      <c r="D4" s="42">
        <f>'[1]TABLA 1.8 1.9'!D4</f>
        <v>2015</v>
      </c>
      <c r="E4" s="42">
        <f>'[1]TABLA 1.8 1.9'!E4</f>
        <v>2016</v>
      </c>
      <c r="F4" s="42">
        <f>'[1]TABLA 1.8 1.9'!F4</f>
        <v>2017</v>
      </c>
      <c r="G4" s="42">
        <f>'[1]TABLA 1.8 1.9'!G4</f>
        <v>2018</v>
      </c>
      <c r="H4" s="42">
        <f>'[1]TABLA 1.8 1.9'!H4</f>
        <v>2019</v>
      </c>
      <c r="I4" s="42">
        <f>'[1]TABLA 1.8 1.9'!I4</f>
        <v>2020</v>
      </c>
      <c r="J4" s="42">
        <f>'[1]TABLA 1.8 1.9'!J4</f>
        <v>2021</v>
      </c>
      <c r="K4" s="42">
        <f>'[1]TABLA 1.8 1.9'!K4</f>
        <v>2022</v>
      </c>
      <c r="L4" s="42">
        <f>'[1]TABLA 1.8 1.9'!L4</f>
        <v>2023</v>
      </c>
      <c r="O4" s="69"/>
      <c r="P4" s="69"/>
      <c r="Q4" s="69"/>
      <c r="R4" s="69"/>
      <c r="S4" s="69"/>
    </row>
    <row r="5" spans="1:19" ht="20.100000000000001" customHeight="1" thickBot="1" x14ac:dyDescent="0.4">
      <c r="B5" s="46" t="s">
        <v>0</v>
      </c>
      <c r="C5" s="43">
        <f>'[1]TABLA 1.8 1.9'!C5</f>
        <v>109435</v>
      </c>
      <c r="D5" s="43">
        <f>'[1]TABLA 1.8 1.9'!D5</f>
        <v>110150</v>
      </c>
      <c r="E5" s="43">
        <f>'[1]TABLA 1.8 1.9'!E5</f>
        <v>110734</v>
      </c>
      <c r="F5" s="43">
        <f>'[1]TABLA 1.8 1.9'!F5</f>
        <v>111598</v>
      </c>
      <c r="G5" s="43">
        <f>'[1]TABLA 1.8 1.9'!G5</f>
        <v>112362</v>
      </c>
      <c r="H5" s="43">
        <f>'[1]TABLA 1.8 1.9'!H5</f>
        <v>112264</v>
      </c>
      <c r="I5" s="43">
        <f>'[1]TABLA 1.8 1.9'!I5</f>
        <v>113660</v>
      </c>
      <c r="J5" s="43">
        <f>'[1]TABLA 1.8 1.9'!J5</f>
        <v>114195</v>
      </c>
      <c r="K5" s="43">
        <f>'[1]TABLA 1.8 1.9'!K5</f>
        <v>115425</v>
      </c>
      <c r="L5" s="43">
        <f>'[1]TABLA 1.8 1.9'!L5</f>
        <v>117482</v>
      </c>
    </row>
    <row r="6" spans="1:19" ht="20.100000000000001" customHeight="1" thickTop="1" x14ac:dyDescent="0.35">
      <c r="B6" s="44" t="s">
        <v>13</v>
      </c>
      <c r="C6" s="45">
        <f>'[1]TABLA 1.8 1.9'!C6</f>
        <v>93168</v>
      </c>
      <c r="D6" s="45">
        <f>'[1]TABLA 1.8 1.9'!D6</f>
        <v>93213</v>
      </c>
      <c r="E6" s="45">
        <f>'[1]TABLA 1.8 1.9'!E6</f>
        <v>93234</v>
      </c>
      <c r="F6" s="45">
        <f>'[1]TABLA 1.8 1.9'!F6</f>
        <v>93626</v>
      </c>
      <c r="G6" s="45">
        <f>'[1]TABLA 1.8 1.9'!G6</f>
        <v>93828</v>
      </c>
      <c r="H6" s="45">
        <f>'[1]TABLA 1.8 1.9'!H6</f>
        <v>93817</v>
      </c>
      <c r="I6" s="45">
        <f>'[1]TABLA 1.8 1.9'!I6</f>
        <v>95606</v>
      </c>
      <c r="J6" s="45">
        <f>'[1]TABLA 1.8 1.9'!J6</f>
        <v>96029</v>
      </c>
      <c r="K6" s="45">
        <f>'[1]TABLA 1.8 1.9'!K6</f>
        <v>96174</v>
      </c>
      <c r="L6" s="45">
        <f>'[1]TABLA 1.8 1.9'!L6</f>
        <v>95710</v>
      </c>
    </row>
    <row r="7" spans="1:19" ht="20.100000000000001" customHeight="1" x14ac:dyDescent="0.35">
      <c r="B7" s="44" t="s">
        <v>16</v>
      </c>
      <c r="C7" s="45">
        <f>'[1]TABLA 1.8 1.9'!C7</f>
        <v>1378</v>
      </c>
      <c r="D7" s="45">
        <f>'[1]TABLA 1.8 1.9'!D7</f>
        <v>1358</v>
      </c>
      <c r="E7" s="45">
        <f>'[1]TABLA 1.8 1.9'!E7</f>
        <v>1405</v>
      </c>
      <c r="F7" s="45">
        <f>'[1]TABLA 1.8 1.9'!F7</f>
        <v>1413</v>
      </c>
      <c r="G7" s="45">
        <f>'[1]TABLA 1.8 1.9'!G7</f>
        <v>1041</v>
      </c>
      <c r="H7" s="45">
        <f>'[1]TABLA 1.8 1.9'!H7</f>
        <v>1070</v>
      </c>
      <c r="I7" s="45">
        <f>'[1]TABLA 1.8 1.9'!I7</f>
        <v>1153</v>
      </c>
      <c r="J7" s="45">
        <f>'[1]TABLA 1.8 1.9'!J7</f>
        <v>1140</v>
      </c>
      <c r="K7" s="45">
        <f>'[1]TABLA 1.8 1.9'!K7</f>
        <v>1187</v>
      </c>
      <c r="L7" s="45">
        <f>'[1]TABLA 1.8 1.9'!L7</f>
        <v>1133</v>
      </c>
    </row>
    <row r="8" spans="1:19" ht="20.100000000000001" customHeight="1" x14ac:dyDescent="0.35">
      <c r="B8" s="44" t="s">
        <v>7</v>
      </c>
      <c r="C8" s="45">
        <f>'[1]TABLA 1.8 1.9'!C8</f>
        <v>1615</v>
      </c>
      <c r="D8" s="45">
        <f>'[1]TABLA 1.8 1.9'!D8</f>
        <v>1626</v>
      </c>
      <c r="E8" s="45">
        <f>'[1]TABLA 1.8 1.9'!E8</f>
        <v>1314</v>
      </c>
      <c r="F8" s="45">
        <f>'[1]TABLA 1.8 1.9'!F8</f>
        <v>1333</v>
      </c>
      <c r="G8" s="45">
        <f>'[1]TABLA 1.8 1.9'!G8</f>
        <v>1310</v>
      </c>
      <c r="H8" s="45">
        <f>'[1]TABLA 1.8 1.9'!H8</f>
        <v>1290</v>
      </c>
      <c r="I8" s="45">
        <f>'[1]TABLA 1.8 1.9'!I8</f>
        <v>1236</v>
      </c>
      <c r="J8" s="45">
        <f>'[1]TABLA 1.8 1.9'!J8</f>
        <v>1161</v>
      </c>
      <c r="K8" s="45">
        <f>'[1]TABLA 1.8 1.9'!K8</f>
        <v>1344</v>
      </c>
      <c r="L8" s="45">
        <f>'[1]TABLA 1.8 1.9'!L8</f>
        <v>1298</v>
      </c>
    </row>
    <row r="9" spans="1:19" ht="20.100000000000001" customHeight="1" x14ac:dyDescent="0.35">
      <c r="B9" s="44" t="s">
        <v>8</v>
      </c>
      <c r="C9" s="45">
        <f>'[1]TABLA 1.8 1.9'!C9</f>
        <v>13274</v>
      </c>
      <c r="D9" s="45">
        <f>'[1]TABLA 1.8 1.9'!D9</f>
        <v>13953</v>
      </c>
      <c r="E9" s="45">
        <f>'[1]TABLA 1.8 1.9'!E9</f>
        <v>14781</v>
      </c>
      <c r="F9" s="45">
        <f>'[1]TABLA 1.8 1.9'!F9</f>
        <v>15226</v>
      </c>
      <c r="G9" s="45">
        <f>'[1]TABLA 1.8 1.9'!G9</f>
        <v>16183</v>
      </c>
      <c r="H9" s="45">
        <f>'[1]TABLA 1.8 1.9'!H9</f>
        <v>16087</v>
      </c>
      <c r="I9" s="45">
        <f>'[1]TABLA 1.8 1.9'!I9</f>
        <v>15665</v>
      </c>
      <c r="J9" s="45">
        <f>'[1]TABLA 1.8 1.9'!J9</f>
        <v>15865</v>
      </c>
      <c r="K9" s="45">
        <f>'[1]TABLA 1.8 1.9'!K9</f>
        <v>16720</v>
      </c>
      <c r="L9" s="45">
        <f>'[1]TABLA 1.8 1.9'!L9</f>
        <v>19341</v>
      </c>
    </row>
    <row r="10" spans="1:19" ht="20.100000000000001" customHeight="1" thickBot="1" x14ac:dyDescent="0.4">
      <c r="B10" s="46" t="s">
        <v>1</v>
      </c>
      <c r="C10" s="43">
        <f>'[1]TABLA 1.8 1.9'!C10</f>
        <v>28442</v>
      </c>
      <c r="D10" s="43">
        <f>'[1]TABLA 1.8 1.9'!D10</f>
        <v>27814</v>
      </c>
      <c r="E10" s="43">
        <f>'[1]TABLA 1.8 1.9'!E10</f>
        <v>27132</v>
      </c>
      <c r="F10" s="43">
        <f>'[1]TABLA 1.8 1.9'!F10</f>
        <v>26983</v>
      </c>
      <c r="G10" s="43">
        <f>'[1]TABLA 1.8 1.9'!G10</f>
        <v>26699</v>
      </c>
      <c r="H10" s="43">
        <f>'[1]TABLA 1.8 1.9'!H10</f>
        <v>26597</v>
      </c>
      <c r="I10" s="43">
        <f>'[1]TABLA 1.8 1.9'!I10</f>
        <v>26317</v>
      </c>
      <c r="J10" s="43">
        <f>'[1]TABLA 1.8 1.9'!J10</f>
        <v>26202</v>
      </c>
      <c r="K10" s="43">
        <f>'[1]TABLA 1.8 1.9'!K10</f>
        <v>25126</v>
      </c>
      <c r="L10" s="43">
        <f>'[1]TABLA 1.8 1.9'!L10</f>
        <v>22207</v>
      </c>
    </row>
    <row r="11" spans="1:19" ht="20.100000000000001" customHeight="1" thickTop="1" x14ac:dyDescent="0.35">
      <c r="B11" s="44" t="s">
        <v>9</v>
      </c>
      <c r="C11" s="45">
        <f>'[1]TABLA 1.8 1.9'!C11</f>
        <v>19868</v>
      </c>
      <c r="D11" s="45">
        <f>'[1]TABLA 1.8 1.9'!D11</f>
        <v>19960</v>
      </c>
      <c r="E11" s="45">
        <f>'[1]TABLA 1.8 1.9'!E11</f>
        <v>19756</v>
      </c>
      <c r="F11" s="45">
        <f>'[1]TABLA 1.8 1.9'!F11</f>
        <v>19653</v>
      </c>
      <c r="G11" s="45">
        <f>'[1]TABLA 1.8 1.9'!G11</f>
        <v>19399</v>
      </c>
      <c r="H11" s="45">
        <f>'[1]TABLA 1.8 1.9'!H11</f>
        <v>19239</v>
      </c>
      <c r="I11" s="45">
        <f>'[1]TABLA 1.8 1.9'!I11</f>
        <v>18863</v>
      </c>
      <c r="J11" s="45">
        <f>'[1]TABLA 1.8 1.9'!J11</f>
        <v>18976</v>
      </c>
      <c r="K11" s="45">
        <f>'[1]TABLA 1.8 1.9'!K11</f>
        <v>18091</v>
      </c>
      <c r="L11" s="45">
        <f>'[1]TABLA 1.8 1.9'!L11</f>
        <v>17582</v>
      </c>
    </row>
    <row r="12" spans="1:19" ht="20.100000000000001" customHeight="1" x14ac:dyDescent="0.35">
      <c r="B12" s="44" t="s">
        <v>10</v>
      </c>
      <c r="C12" s="45">
        <f>'[1]TABLA 1.8 1.9'!C12</f>
        <v>8574</v>
      </c>
      <c r="D12" s="45">
        <f>'[1]TABLA 1.8 1.9'!D12</f>
        <v>7854</v>
      </c>
      <c r="E12" s="45">
        <f>'[1]TABLA 1.8 1.9'!E12</f>
        <v>7376</v>
      </c>
      <c r="F12" s="45">
        <f>'[1]TABLA 1.8 1.9'!F12</f>
        <v>7330</v>
      </c>
      <c r="G12" s="45">
        <f>'[1]TABLA 1.8 1.9'!G12</f>
        <v>7300</v>
      </c>
      <c r="H12" s="45">
        <f>'[1]TABLA 1.8 1.9'!H12</f>
        <v>7358</v>
      </c>
      <c r="I12" s="45">
        <f>'[1]TABLA 1.8 1.9'!I12</f>
        <v>7454</v>
      </c>
      <c r="J12" s="45">
        <f>'[1]TABLA 1.8 1.9'!J12</f>
        <v>7226</v>
      </c>
      <c r="K12" s="45">
        <f>'[1]TABLA 1.8 1.9'!K12</f>
        <v>7035</v>
      </c>
      <c r="L12" s="45">
        <f>'[1]TABLA 1.8 1.9'!L12</f>
        <v>4625</v>
      </c>
    </row>
    <row r="13" spans="1:19" ht="20.100000000000001" customHeight="1" thickBot="1" x14ac:dyDescent="0.4">
      <c r="B13" s="46" t="s">
        <v>14</v>
      </c>
      <c r="C13" s="43">
        <f>'[1]TABLA 1.8 1.9'!C13</f>
        <v>137877</v>
      </c>
      <c r="D13" s="43">
        <f>'[1]TABLA 1.8 1.9'!D13</f>
        <v>137964</v>
      </c>
      <c r="E13" s="43">
        <f>'[1]TABLA 1.8 1.9'!E13</f>
        <v>137866</v>
      </c>
      <c r="F13" s="43">
        <f>'[1]TABLA 1.8 1.9'!F13</f>
        <v>138581</v>
      </c>
      <c r="G13" s="43">
        <f>'[1]TABLA 1.8 1.9'!G13</f>
        <v>139061</v>
      </c>
      <c r="H13" s="43">
        <f>'[1]TABLA 1.8 1.9'!H13</f>
        <v>138861</v>
      </c>
      <c r="I13" s="43">
        <f>'[1]TABLA 1.8 1.9'!I13</f>
        <v>139977</v>
      </c>
      <c r="J13" s="43">
        <f>'[1]TABLA 1.8 1.9'!J13</f>
        <v>140397</v>
      </c>
      <c r="K13" s="43">
        <f>'[1]TABLA 1.8 1.9'!K13</f>
        <v>140551</v>
      </c>
      <c r="L13" s="43">
        <f>'[1]TABLA 1.8 1.9'!L13</f>
        <v>139689</v>
      </c>
    </row>
    <row r="14" spans="1:19" ht="20.100000000000001" customHeight="1" thickTop="1" x14ac:dyDescent="0.35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P14" s="19"/>
    </row>
    <row r="15" spans="1:19" s="9" customFormat="1" ht="20.100000000000001" customHeight="1" thickTop="1" x14ac:dyDescent="0.35">
      <c r="A15" s="6"/>
      <c r="B15" s="71" t="s">
        <v>36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19" s="9" customFormat="1" ht="20.100000000000001" customHeight="1" x14ac:dyDescent="0.35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2:21" ht="20.100000000000001" customHeight="1" x14ac:dyDescent="0.35">
      <c r="B17" s="41"/>
      <c r="C17" s="42">
        <f>$C4</f>
        <v>2014</v>
      </c>
      <c r="D17" s="42">
        <f t="shared" ref="D17:L17" si="0">$C4</f>
        <v>2014</v>
      </c>
      <c r="E17" s="42">
        <f t="shared" si="0"/>
        <v>2014</v>
      </c>
      <c r="F17" s="42">
        <f t="shared" si="0"/>
        <v>2014</v>
      </c>
      <c r="G17" s="42">
        <f t="shared" si="0"/>
        <v>2014</v>
      </c>
      <c r="H17" s="42">
        <f t="shared" si="0"/>
        <v>2014</v>
      </c>
      <c r="I17" s="42">
        <f t="shared" si="0"/>
        <v>2014</v>
      </c>
      <c r="J17" s="42">
        <f t="shared" si="0"/>
        <v>2014</v>
      </c>
      <c r="K17" s="42">
        <f t="shared" si="0"/>
        <v>2014</v>
      </c>
      <c r="L17" s="42">
        <f t="shared" si="0"/>
        <v>2014</v>
      </c>
    </row>
    <row r="18" spans="2:21" ht="20.100000000000001" customHeight="1" thickBot="1" x14ac:dyDescent="0.4">
      <c r="B18" s="46" t="s">
        <v>0</v>
      </c>
      <c r="C18" s="43">
        <f>'[1]TABLA 1.8 1.9'!C19</f>
        <v>109435</v>
      </c>
      <c r="D18" s="43">
        <f>'[1]TABLA 1.8 1.9'!D19</f>
        <v>110150</v>
      </c>
      <c r="E18" s="43">
        <f>'[1]TABLA 1.8 1.9'!E19</f>
        <v>110734</v>
      </c>
      <c r="F18" s="43">
        <f>'[1]TABLA 1.8 1.9'!F19</f>
        <v>111598</v>
      </c>
      <c r="G18" s="43">
        <f>'[1]TABLA 1.8 1.9'!G19</f>
        <v>112362</v>
      </c>
      <c r="H18" s="43">
        <f>'[1]TABLA 1.8 1.9'!H19</f>
        <v>112264</v>
      </c>
      <c r="I18" s="43">
        <f>'[1]TABLA 1.8 1.9'!I19</f>
        <v>113660</v>
      </c>
      <c r="J18" s="43">
        <f>'[1]TABLA 1.8 1.9'!J19</f>
        <v>114195</v>
      </c>
      <c r="K18" s="43">
        <f>'[1]TABLA 1.8 1.9'!K19</f>
        <v>115425</v>
      </c>
      <c r="L18" s="43">
        <f>'[1]TABLA 1.8 1.9'!L19</f>
        <v>117482</v>
      </c>
    </row>
    <row r="19" spans="2:21" ht="20.100000000000001" customHeight="1" thickTop="1" x14ac:dyDescent="0.35">
      <c r="B19" s="44" t="s">
        <v>24</v>
      </c>
      <c r="C19" s="45">
        <f>'[1]TABLA 1.8 1.9'!C20</f>
        <v>38113</v>
      </c>
      <c r="D19" s="45">
        <f>'[1]TABLA 1.8 1.9'!D20</f>
        <v>38836</v>
      </c>
      <c r="E19" s="45">
        <f>'[1]TABLA 1.8 1.9'!E20</f>
        <v>38908</v>
      </c>
      <c r="F19" s="45">
        <f>'[1]TABLA 1.8 1.9'!F20</f>
        <v>39813</v>
      </c>
      <c r="G19" s="45">
        <f>'[1]TABLA 1.8 1.9'!G20</f>
        <v>40732</v>
      </c>
      <c r="H19" s="45">
        <f>'[1]TABLA 1.8 1.9'!H20</f>
        <v>41035</v>
      </c>
      <c r="I19" s="45">
        <f>'[1]TABLA 1.8 1.9'!I20</f>
        <v>43580</v>
      </c>
      <c r="J19" s="45">
        <f>'[1]TABLA 1.8 1.9'!J20</f>
        <v>43769</v>
      </c>
      <c r="K19" s="45">
        <f>'[1]TABLA 1.8 1.9'!K20</f>
        <v>43576</v>
      </c>
      <c r="L19" s="45">
        <f>'[1]TABLA 1.8 1.9'!L20</f>
        <v>43680</v>
      </c>
    </row>
    <row r="20" spans="2:21" ht="20.100000000000001" customHeight="1" x14ac:dyDescent="0.35">
      <c r="B20" s="44" t="s">
        <v>25</v>
      </c>
      <c r="C20" s="45">
        <f>'[1]TABLA 1.8 1.9'!C21</f>
        <v>18942</v>
      </c>
      <c r="D20" s="45">
        <f>'[1]TABLA 1.8 1.9'!D21</f>
        <v>18933</v>
      </c>
      <c r="E20" s="45">
        <f>'[1]TABLA 1.8 1.9'!E21</f>
        <v>18816</v>
      </c>
      <c r="F20" s="45">
        <f>'[1]TABLA 1.8 1.9'!F21</f>
        <v>19117</v>
      </c>
      <c r="G20" s="45">
        <f>'[1]TABLA 1.8 1.9'!G21</f>
        <v>19053</v>
      </c>
      <c r="H20" s="45">
        <f>'[1]TABLA 1.8 1.9'!H21</f>
        <v>19073</v>
      </c>
      <c r="I20" s="45">
        <f>'[1]TABLA 1.8 1.9'!I21</f>
        <v>18471</v>
      </c>
      <c r="J20" s="45">
        <f>'[1]TABLA 1.8 1.9'!J21</f>
        <v>18564</v>
      </c>
      <c r="K20" s="45">
        <f>'[1]TABLA 1.8 1.9'!K21</f>
        <v>18772</v>
      </c>
      <c r="L20" s="45">
        <f>'[1]TABLA 1.8 1.9'!L21</f>
        <v>18691</v>
      </c>
    </row>
    <row r="21" spans="2:21" ht="20.100000000000001" customHeight="1" x14ac:dyDescent="0.35">
      <c r="B21" s="44" t="s">
        <v>17</v>
      </c>
      <c r="C21" s="45">
        <f>'[1]TABLA 1.8 1.9'!C22</f>
        <v>8831</v>
      </c>
      <c r="D21" s="45">
        <f>'[1]TABLA 1.8 1.9'!D22</f>
        <v>8805</v>
      </c>
      <c r="E21" s="45">
        <f>'[1]TABLA 1.8 1.9'!E22</f>
        <v>8793</v>
      </c>
      <c r="F21" s="45">
        <f>'[1]TABLA 1.8 1.9'!F22</f>
        <v>8812</v>
      </c>
      <c r="G21" s="45">
        <f>'[1]TABLA 1.8 1.9'!G22</f>
        <v>8886</v>
      </c>
      <c r="H21" s="45">
        <f>'[1]TABLA 1.8 1.9'!H22</f>
        <v>8926</v>
      </c>
      <c r="I21" s="45">
        <f>'[1]TABLA 1.8 1.9'!I22</f>
        <v>8405</v>
      </c>
      <c r="J21" s="45">
        <f>'[1]TABLA 1.8 1.9'!J22</f>
        <v>8425</v>
      </c>
      <c r="K21" s="45">
        <f>'[1]TABLA 1.8 1.9'!K22</f>
        <v>8620</v>
      </c>
      <c r="L21" s="45">
        <f>'[1]TABLA 1.8 1.9'!L22</f>
        <v>8655</v>
      </c>
    </row>
    <row r="22" spans="2:21" ht="20.100000000000001" customHeight="1" x14ac:dyDescent="0.35">
      <c r="B22" s="44" t="s">
        <v>18</v>
      </c>
      <c r="C22" s="45">
        <f>'[1]TABLA 1.8 1.9'!C23</f>
        <v>7386</v>
      </c>
      <c r="D22" s="45">
        <f>'[1]TABLA 1.8 1.9'!D23</f>
        <v>7210</v>
      </c>
      <c r="E22" s="45">
        <f>'[1]TABLA 1.8 1.9'!E23</f>
        <v>7145</v>
      </c>
      <c r="F22" s="45">
        <f>'[1]TABLA 1.8 1.9'!F23</f>
        <v>7108</v>
      </c>
      <c r="G22" s="45">
        <f>'[1]TABLA 1.8 1.9'!G23</f>
        <v>7113</v>
      </c>
      <c r="H22" s="45">
        <f>'[1]TABLA 1.8 1.9'!H23</f>
        <v>7026</v>
      </c>
      <c r="I22" s="45">
        <f>'[1]TABLA 1.8 1.9'!I23</f>
        <v>6901</v>
      </c>
      <c r="J22" s="45">
        <f>'[1]TABLA 1.8 1.9'!J23</f>
        <v>6736</v>
      </c>
      <c r="K22" s="45">
        <f>'[1]TABLA 1.8 1.9'!K23</f>
        <v>6826</v>
      </c>
      <c r="L22" s="45">
        <f>'[1]TABLA 1.8 1.9'!L23</f>
        <v>6670</v>
      </c>
      <c r="U22" s="20"/>
    </row>
    <row r="23" spans="2:21" ht="20.100000000000001" customHeight="1" x14ac:dyDescent="0.35">
      <c r="B23" s="44" t="s">
        <v>19</v>
      </c>
      <c r="C23" s="45">
        <f>'[1]TABLA 1.8 1.9'!C24</f>
        <v>7342</v>
      </c>
      <c r="D23" s="45">
        <f>'[1]TABLA 1.8 1.9'!D24</f>
        <v>7256</v>
      </c>
      <c r="E23" s="45">
        <f>'[1]TABLA 1.8 1.9'!E24</f>
        <v>7188</v>
      </c>
      <c r="F23" s="45">
        <f>'[1]TABLA 1.8 1.9'!F24</f>
        <v>7223</v>
      </c>
      <c r="G23" s="45">
        <f>'[1]TABLA 1.8 1.9'!G24</f>
        <v>7153</v>
      </c>
      <c r="H23" s="45">
        <f>'[1]TABLA 1.8 1.9'!H24</f>
        <v>7124</v>
      </c>
      <c r="I23" s="45">
        <f>'[1]TABLA 1.8 1.9'!I24</f>
        <v>6949</v>
      </c>
      <c r="J23" s="45">
        <f>'[1]TABLA 1.8 1.9'!J24</f>
        <v>6868</v>
      </c>
      <c r="K23" s="45">
        <f>'[1]TABLA 1.8 1.9'!K24</f>
        <v>8078</v>
      </c>
      <c r="L23" s="45">
        <f>'[1]TABLA 1.8 1.9'!L24</f>
        <v>8083</v>
      </c>
    </row>
    <row r="24" spans="2:21" ht="20.100000000000001" customHeight="1" x14ac:dyDescent="0.35">
      <c r="B24" s="44" t="s">
        <v>20</v>
      </c>
      <c r="C24" s="45">
        <f>'[1]TABLA 1.8 1.9'!C25</f>
        <v>1116</v>
      </c>
      <c r="D24" s="45">
        <f>'[1]TABLA 1.8 1.9'!D25</f>
        <v>1129</v>
      </c>
      <c r="E24" s="45">
        <f>'[1]TABLA 1.8 1.9'!E25</f>
        <v>1362</v>
      </c>
      <c r="F24" s="45">
        <f>'[1]TABLA 1.8 1.9'!F25</f>
        <v>1390</v>
      </c>
      <c r="G24" s="45">
        <f>'[1]TABLA 1.8 1.9'!G25</f>
        <v>1314</v>
      </c>
      <c r="H24" s="45">
        <f>'[1]TABLA 1.8 1.9'!H25</f>
        <v>1222</v>
      </c>
      <c r="I24" s="45">
        <f>'[1]TABLA 1.8 1.9'!I25</f>
        <v>1195</v>
      </c>
      <c r="J24" s="45">
        <f>'[1]TABLA 1.8 1.9'!J25</f>
        <v>1210</v>
      </c>
      <c r="K24" s="45">
        <f>'[1]TABLA 1.8 1.9'!K25</f>
        <v>1372</v>
      </c>
      <c r="L24" s="45">
        <f>'[1]TABLA 1.8 1.9'!L25</f>
        <v>1624</v>
      </c>
    </row>
    <row r="25" spans="2:21" ht="20.100000000000001" customHeight="1" x14ac:dyDescent="0.35">
      <c r="B25" s="44" t="s">
        <v>21</v>
      </c>
      <c r="C25" s="45">
        <f>'[1]TABLA 1.8 1.9'!C26</f>
        <v>4453</v>
      </c>
      <c r="D25" s="45">
        <f>'[1]TABLA 1.8 1.9'!D26</f>
        <v>4563</v>
      </c>
      <c r="E25" s="45">
        <f>'[1]TABLA 1.8 1.9'!E26</f>
        <v>4508</v>
      </c>
      <c r="F25" s="45">
        <f>'[1]TABLA 1.8 1.9'!F26</f>
        <v>4519</v>
      </c>
      <c r="G25" s="45">
        <f>'[1]TABLA 1.8 1.9'!G26</f>
        <v>4627</v>
      </c>
      <c r="H25" s="45">
        <f>'[1]TABLA 1.8 1.9'!H26</f>
        <v>4630</v>
      </c>
      <c r="I25" s="45">
        <f>'[1]TABLA 1.8 1.9'!I26</f>
        <v>5541</v>
      </c>
      <c r="J25" s="45">
        <f>'[1]TABLA 1.8 1.9'!J26</f>
        <v>5795</v>
      </c>
      <c r="K25" s="45">
        <f>'[1]TABLA 1.8 1.9'!K26</f>
        <v>5428</v>
      </c>
      <c r="L25" s="45">
        <f>'[1]TABLA 1.8 1.9'!L26</f>
        <v>5329</v>
      </c>
    </row>
    <row r="26" spans="2:21" ht="20.100000000000001" customHeight="1" x14ac:dyDescent="0.35">
      <c r="B26" s="44" t="s">
        <v>22</v>
      </c>
      <c r="C26" s="45">
        <f>'[1]TABLA 1.8 1.9'!C27</f>
        <v>9466</v>
      </c>
      <c r="D26" s="45">
        <f>'[1]TABLA 1.8 1.9'!D27</f>
        <v>9352</v>
      </c>
      <c r="E26" s="45">
        <f>'[1]TABLA 1.8 1.9'!E27</f>
        <v>9757</v>
      </c>
      <c r="F26" s="45">
        <f>'[1]TABLA 1.8 1.9'!F27</f>
        <v>9391</v>
      </c>
      <c r="G26" s="45">
        <f>'[1]TABLA 1.8 1.9'!G27</f>
        <v>9324</v>
      </c>
      <c r="H26" s="45">
        <f>'[1]TABLA 1.8 1.9'!H27</f>
        <v>9005</v>
      </c>
      <c r="I26" s="45">
        <f>'[1]TABLA 1.8 1.9'!I27</f>
        <v>8532</v>
      </c>
      <c r="J26" s="45">
        <f>'[1]TABLA 1.8 1.9'!J27</f>
        <v>8009</v>
      </c>
      <c r="K26" s="45">
        <f>'[1]TABLA 1.8 1.9'!K27</f>
        <v>8415</v>
      </c>
      <c r="L26" s="45">
        <f>'[1]TABLA 1.8 1.9'!L27</f>
        <v>8116</v>
      </c>
    </row>
    <row r="27" spans="2:21" ht="20.100000000000001" customHeight="1" x14ac:dyDescent="0.35">
      <c r="B27" s="44" t="s">
        <v>23</v>
      </c>
      <c r="C27" s="45">
        <f>'[1]TABLA 1.8 1.9'!C28</f>
        <v>12481</v>
      </c>
      <c r="D27" s="45">
        <f>'[1]TABLA 1.8 1.9'!D28</f>
        <v>12245</v>
      </c>
      <c r="E27" s="45">
        <f>'[1]TABLA 1.8 1.9'!E28</f>
        <v>12164</v>
      </c>
      <c r="F27" s="45">
        <f>'[1]TABLA 1.8 1.9'!F28</f>
        <v>12418</v>
      </c>
      <c r="G27" s="45">
        <f>'[1]TABLA 1.8 1.9'!G28</f>
        <v>12399</v>
      </c>
      <c r="H27" s="45">
        <f>'[1]TABLA 1.8 1.9'!H28</f>
        <v>12394</v>
      </c>
      <c r="I27" s="45">
        <f>'[1]TABLA 1.8 1.9'!I28</f>
        <v>11679</v>
      </c>
      <c r="J27" s="45">
        <f>'[1]TABLA 1.8 1.9'!J28</f>
        <v>12392</v>
      </c>
      <c r="K27" s="45">
        <f>'[1]TABLA 1.8 1.9'!K28</f>
        <v>12186</v>
      </c>
      <c r="L27" s="45">
        <f>'[1]TABLA 1.8 1.9'!L28</f>
        <v>13604</v>
      </c>
    </row>
    <row r="28" spans="2:21" ht="20.100000000000001" customHeight="1" thickBot="1" x14ac:dyDescent="0.4">
      <c r="B28" s="46" t="s">
        <v>1</v>
      </c>
      <c r="C28" s="43">
        <f>'[1]TABLA 1.8 1.9'!C29</f>
        <v>1380</v>
      </c>
      <c r="D28" s="43">
        <f>'[1]TABLA 1.8 1.9'!D29</f>
        <v>1468</v>
      </c>
      <c r="E28" s="43">
        <f>'[1]TABLA 1.8 1.9'!E29</f>
        <v>1520</v>
      </c>
      <c r="F28" s="43">
        <f>'[1]TABLA 1.8 1.9'!F29</f>
        <v>1395</v>
      </c>
      <c r="G28" s="43">
        <f>'[1]TABLA 1.8 1.9'!G29</f>
        <v>1354</v>
      </c>
      <c r="H28" s="43">
        <f>'[1]TABLA 1.8 1.9'!H29</f>
        <v>1446</v>
      </c>
      <c r="I28" s="43">
        <f>'[1]TABLA 1.8 1.9'!I29</f>
        <v>1379</v>
      </c>
      <c r="J28" s="43">
        <f>'[1]TABLA 1.8 1.9'!J29</f>
        <v>1339</v>
      </c>
      <c r="K28" s="43">
        <f>'[1]TABLA 1.8 1.9'!K29</f>
        <v>1380</v>
      </c>
      <c r="L28" s="43">
        <f>'[1]TABLA 1.8 1.9'!L29</f>
        <v>1492</v>
      </c>
    </row>
    <row r="29" spans="2:21" ht="20.100000000000001" customHeight="1" thickTop="1" x14ac:dyDescent="0.35">
      <c r="B29" s="44" t="s">
        <v>24</v>
      </c>
      <c r="C29" s="45">
        <f>'[1]TABLA 1.8 1.9'!C30</f>
        <v>28442</v>
      </c>
      <c r="D29" s="45">
        <f>'[1]TABLA 1.8 1.9'!D30</f>
        <v>27814</v>
      </c>
      <c r="E29" s="45">
        <f>'[1]TABLA 1.8 1.9'!E30</f>
        <v>27132</v>
      </c>
      <c r="F29" s="45">
        <f>'[1]TABLA 1.8 1.9'!F30</f>
        <v>26983</v>
      </c>
      <c r="G29" s="45">
        <f>'[1]TABLA 1.8 1.9'!G30</f>
        <v>26699</v>
      </c>
      <c r="H29" s="45">
        <f>'[1]TABLA 1.8 1.9'!H30</f>
        <v>26597</v>
      </c>
      <c r="I29" s="45">
        <f>'[1]TABLA 1.8 1.9'!I30</f>
        <v>26317</v>
      </c>
      <c r="J29" s="45">
        <f>'[1]TABLA 1.8 1.9'!J30</f>
        <v>26202</v>
      </c>
      <c r="K29" s="45">
        <f>'[1]TABLA 1.8 1.9'!K30</f>
        <v>25126</v>
      </c>
      <c r="L29" s="45">
        <f>'[1]TABLA 1.8 1.9'!L30</f>
        <v>22207</v>
      </c>
      <c r="O29" s="19"/>
    </row>
    <row r="30" spans="2:21" ht="20.100000000000001" customHeight="1" x14ac:dyDescent="0.35">
      <c r="B30" s="44" t="s">
        <v>25</v>
      </c>
      <c r="C30" s="45">
        <f>'[1]TABLA 1.8 1.9'!C31</f>
        <v>7731</v>
      </c>
      <c r="D30" s="45">
        <f>'[1]TABLA 1.8 1.9'!D31</f>
        <v>7953</v>
      </c>
      <c r="E30" s="45">
        <f>'[1]TABLA 1.8 1.9'!E31</f>
        <v>7907</v>
      </c>
      <c r="F30" s="45">
        <f>'[1]TABLA 1.8 1.9'!F31</f>
        <v>7767</v>
      </c>
      <c r="G30" s="45">
        <f>'[1]TABLA 1.8 1.9'!G31</f>
        <v>7597</v>
      </c>
      <c r="H30" s="45">
        <f>'[1]TABLA 1.8 1.9'!H31</f>
        <v>7559</v>
      </c>
      <c r="I30" s="45">
        <f>'[1]TABLA 1.8 1.9'!I31</f>
        <v>7727</v>
      </c>
      <c r="J30" s="45">
        <f>'[1]TABLA 1.8 1.9'!J31</f>
        <v>7585</v>
      </c>
      <c r="K30" s="45">
        <f>'[1]TABLA 1.8 1.9'!K31</f>
        <v>7170</v>
      </c>
      <c r="L30" s="45">
        <f>'[1]TABLA 1.8 1.9'!L31</f>
        <v>6731</v>
      </c>
    </row>
    <row r="31" spans="2:21" ht="20.100000000000001" customHeight="1" x14ac:dyDescent="0.35">
      <c r="B31" s="44" t="s">
        <v>17</v>
      </c>
      <c r="C31" s="45">
        <f>'[1]TABLA 1.8 1.9'!C32</f>
        <v>4666</v>
      </c>
      <c r="D31" s="45">
        <f>'[1]TABLA 1.8 1.9'!D32</f>
        <v>4452</v>
      </c>
      <c r="E31" s="45">
        <f>'[1]TABLA 1.8 1.9'!E32</f>
        <v>4526</v>
      </c>
      <c r="F31" s="45">
        <f>'[1]TABLA 1.8 1.9'!F32</f>
        <v>4605</v>
      </c>
      <c r="G31" s="45">
        <f>'[1]TABLA 1.8 1.9'!G32</f>
        <v>4370</v>
      </c>
      <c r="H31" s="45">
        <f>'[1]TABLA 1.8 1.9'!H32</f>
        <v>4367</v>
      </c>
      <c r="I31" s="45">
        <f>'[1]TABLA 1.8 1.9'!I32</f>
        <v>4083</v>
      </c>
      <c r="J31" s="45">
        <f>'[1]TABLA 1.8 1.9'!J32</f>
        <v>4226</v>
      </c>
      <c r="K31" s="45">
        <f>'[1]TABLA 1.8 1.9'!K32</f>
        <v>4180</v>
      </c>
      <c r="L31" s="45">
        <f>'[1]TABLA 1.8 1.9'!L32</f>
        <v>3959</v>
      </c>
    </row>
    <row r="32" spans="2:21" ht="20.100000000000001" customHeight="1" x14ac:dyDescent="0.35">
      <c r="B32" s="44" t="s">
        <v>18</v>
      </c>
      <c r="C32" s="45">
        <f>'[1]TABLA 1.8 1.9'!C33</f>
        <v>3012</v>
      </c>
      <c r="D32" s="45">
        <f>'[1]TABLA 1.8 1.9'!D33</f>
        <v>3018</v>
      </c>
      <c r="E32" s="45">
        <f>'[1]TABLA 1.8 1.9'!E33</f>
        <v>3022</v>
      </c>
      <c r="F32" s="45">
        <f>'[1]TABLA 1.8 1.9'!F33</f>
        <v>2949</v>
      </c>
      <c r="G32" s="45">
        <f>'[1]TABLA 1.8 1.9'!G33</f>
        <v>3003</v>
      </c>
      <c r="H32" s="45">
        <f>'[1]TABLA 1.8 1.9'!H33</f>
        <v>2956</v>
      </c>
      <c r="I32" s="45">
        <f>'[1]TABLA 1.8 1.9'!I33</f>
        <v>2729</v>
      </c>
      <c r="J32" s="45">
        <f>'[1]TABLA 1.8 1.9'!J33</f>
        <v>2810</v>
      </c>
      <c r="K32" s="45">
        <f>'[1]TABLA 1.8 1.9'!K33</f>
        <v>2692</v>
      </c>
      <c r="L32" s="45">
        <f>'[1]TABLA 1.8 1.9'!L33</f>
        <v>2783</v>
      </c>
    </row>
    <row r="33" spans="2:12" ht="20.100000000000001" customHeight="1" x14ac:dyDescent="0.35">
      <c r="B33" s="44" t="s">
        <v>19</v>
      </c>
      <c r="C33" s="45">
        <f>'[1]TABLA 1.8 1.9'!C34</f>
        <v>2124</v>
      </c>
      <c r="D33" s="45">
        <f>'[1]TABLA 1.8 1.9'!D34</f>
        <v>2083</v>
      </c>
      <c r="E33" s="45">
        <f>'[1]TABLA 1.8 1.9'!E34</f>
        <v>1996</v>
      </c>
      <c r="F33" s="45">
        <f>'[1]TABLA 1.8 1.9'!F34</f>
        <v>1970</v>
      </c>
      <c r="G33" s="45">
        <f>'[1]TABLA 1.8 1.9'!G34</f>
        <v>1834</v>
      </c>
      <c r="H33" s="45">
        <f>'[1]TABLA 1.8 1.9'!H34</f>
        <v>1722</v>
      </c>
      <c r="I33" s="45">
        <f>'[1]TABLA 1.8 1.9'!I34</f>
        <v>1652</v>
      </c>
      <c r="J33" s="45">
        <f>'[1]TABLA 1.8 1.9'!J34</f>
        <v>1705</v>
      </c>
      <c r="K33" s="45">
        <f>'[1]TABLA 1.8 1.9'!K34</f>
        <v>1621</v>
      </c>
      <c r="L33" s="45">
        <f>'[1]TABLA 1.8 1.9'!L34</f>
        <v>1516</v>
      </c>
    </row>
    <row r="34" spans="2:12" ht="20.100000000000001" customHeight="1" x14ac:dyDescent="0.35">
      <c r="B34" s="44" t="s">
        <v>20</v>
      </c>
      <c r="C34" s="45">
        <f>'[1]TABLA 1.8 1.9'!C35</f>
        <v>1091</v>
      </c>
      <c r="D34" s="45">
        <f>'[1]TABLA 1.8 1.9'!D35</f>
        <v>1110</v>
      </c>
      <c r="E34" s="45">
        <f>'[1]TABLA 1.8 1.9'!E35</f>
        <v>1128</v>
      </c>
      <c r="F34" s="45">
        <f>'[1]TABLA 1.8 1.9'!F35</f>
        <v>1087</v>
      </c>
      <c r="G34" s="45">
        <f>'[1]TABLA 1.8 1.9'!G35</f>
        <v>1064</v>
      </c>
      <c r="H34" s="45">
        <f>'[1]TABLA 1.8 1.9'!H35</f>
        <v>1060</v>
      </c>
      <c r="I34" s="45">
        <f>'[1]TABLA 1.8 1.9'!I35</f>
        <v>929</v>
      </c>
      <c r="J34" s="45">
        <f>'[1]TABLA 1.8 1.9'!J35</f>
        <v>948</v>
      </c>
      <c r="K34" s="45">
        <f>'[1]TABLA 1.8 1.9'!K35</f>
        <v>926</v>
      </c>
      <c r="L34" s="45">
        <f>'[1]TABLA 1.8 1.9'!L35</f>
        <v>909</v>
      </c>
    </row>
    <row r="35" spans="2:12" ht="20.100000000000001" customHeight="1" x14ac:dyDescent="0.35">
      <c r="B35" s="44" t="s">
        <v>21</v>
      </c>
      <c r="C35" s="45">
        <f>'[1]TABLA 1.8 1.9'!C36</f>
        <v>624</v>
      </c>
      <c r="D35" s="45">
        <f>'[1]TABLA 1.8 1.9'!D36</f>
        <v>667</v>
      </c>
      <c r="E35" s="45">
        <f>'[1]TABLA 1.8 1.9'!E36</f>
        <v>352</v>
      </c>
      <c r="F35" s="45">
        <f>'[1]TABLA 1.8 1.9'!F36</f>
        <v>436</v>
      </c>
      <c r="G35" s="45">
        <f>'[1]TABLA 1.8 1.9'!G36</f>
        <v>455</v>
      </c>
      <c r="H35" s="45">
        <f>'[1]TABLA 1.8 1.9'!H36</f>
        <v>555</v>
      </c>
      <c r="I35" s="45">
        <f>'[1]TABLA 1.8 1.9'!I36</f>
        <v>570</v>
      </c>
      <c r="J35" s="45">
        <f>'[1]TABLA 1.8 1.9'!J36</f>
        <v>646</v>
      </c>
      <c r="K35" s="45">
        <f>'[1]TABLA 1.8 1.9'!K36</f>
        <v>605</v>
      </c>
      <c r="L35" s="45">
        <f>'[1]TABLA 1.8 1.9'!L36</f>
        <v>388</v>
      </c>
    </row>
    <row r="36" spans="2:12" ht="20.100000000000001" customHeight="1" x14ac:dyDescent="0.35">
      <c r="B36" s="44" t="s">
        <v>22</v>
      </c>
      <c r="C36" s="45">
        <f>'[1]TABLA 1.8 1.9'!C37</f>
        <v>1082</v>
      </c>
      <c r="D36" s="45">
        <f>'[1]TABLA 1.8 1.9'!D37</f>
        <v>1089</v>
      </c>
      <c r="E36" s="45">
        <f>'[1]TABLA 1.8 1.9'!E37</f>
        <v>1142</v>
      </c>
      <c r="F36" s="45">
        <f>'[1]TABLA 1.8 1.9'!F37</f>
        <v>1138</v>
      </c>
      <c r="G36" s="45">
        <f>'[1]TABLA 1.8 1.9'!G37</f>
        <v>1172</v>
      </c>
      <c r="H36" s="45">
        <f>'[1]TABLA 1.8 1.9'!H37</f>
        <v>1117</v>
      </c>
      <c r="I36" s="45">
        <f>'[1]TABLA 1.8 1.9'!I37</f>
        <v>1178</v>
      </c>
      <c r="J36" s="45">
        <f>'[1]TABLA 1.8 1.9'!J37</f>
        <v>1183</v>
      </c>
      <c r="K36" s="45">
        <f>'[1]TABLA 1.8 1.9'!K37</f>
        <v>1138</v>
      </c>
      <c r="L36" s="45">
        <f>'[1]TABLA 1.8 1.9'!L37</f>
        <v>1184</v>
      </c>
    </row>
    <row r="37" spans="2:12" ht="20.100000000000001" customHeight="1" x14ac:dyDescent="0.35">
      <c r="B37" s="44" t="s">
        <v>23</v>
      </c>
      <c r="C37" s="45">
        <f>'[1]TABLA 1.8 1.9'!C38</f>
        <v>3783</v>
      </c>
      <c r="D37" s="45">
        <f>'[1]TABLA 1.8 1.9'!D38</f>
        <v>3007</v>
      </c>
      <c r="E37" s="45">
        <f>'[1]TABLA 1.8 1.9'!E38</f>
        <v>2657</v>
      </c>
      <c r="F37" s="45">
        <f>'[1]TABLA 1.8 1.9'!F38</f>
        <v>2598</v>
      </c>
      <c r="G37" s="45">
        <f>'[1]TABLA 1.8 1.9'!G38</f>
        <v>2674</v>
      </c>
      <c r="H37" s="45">
        <f>'[1]TABLA 1.8 1.9'!H38</f>
        <v>2612</v>
      </c>
      <c r="I37" s="45">
        <f>'[1]TABLA 1.8 1.9'!I38</f>
        <v>2565</v>
      </c>
      <c r="J37" s="45">
        <f>'[1]TABLA 1.8 1.9'!J38</f>
        <v>2266</v>
      </c>
      <c r="K37" s="45">
        <f>'[1]TABLA 1.8 1.9'!K38</f>
        <v>1720</v>
      </c>
      <c r="L37" s="45">
        <f>'[1]TABLA 1.8 1.9'!L38</f>
        <v>1131</v>
      </c>
    </row>
    <row r="38" spans="2:12" ht="20.100000000000001" customHeight="1" thickBot="1" x14ac:dyDescent="0.4">
      <c r="B38" s="46" t="s">
        <v>5</v>
      </c>
      <c r="C38" s="43">
        <f>'[1]TABLA 1.8 1.9'!C39</f>
        <v>4105</v>
      </c>
      <c r="D38" s="43">
        <f>'[1]TABLA 1.8 1.9'!D39</f>
        <v>4409</v>
      </c>
      <c r="E38" s="43">
        <f>'[1]TABLA 1.8 1.9'!E39</f>
        <v>4348</v>
      </c>
      <c r="F38" s="43">
        <f>'[1]TABLA 1.8 1.9'!F39</f>
        <v>4378</v>
      </c>
      <c r="G38" s="43">
        <f>'[1]TABLA 1.8 1.9'!G39</f>
        <v>4494</v>
      </c>
      <c r="H38" s="43">
        <f>'[1]TABLA 1.8 1.9'!H39</f>
        <v>4599</v>
      </c>
      <c r="I38" s="43">
        <f>'[1]TABLA 1.8 1.9'!I39</f>
        <v>4673</v>
      </c>
      <c r="J38" s="43">
        <f>'[1]TABLA 1.8 1.9'!J39</f>
        <v>4666</v>
      </c>
      <c r="K38" s="43">
        <f>'[1]TABLA 1.8 1.9'!K39</f>
        <v>5047</v>
      </c>
      <c r="L38" s="43">
        <f>'[1]TABLA 1.8 1.9'!L39</f>
        <v>3458</v>
      </c>
    </row>
    <row r="39" spans="2:12" ht="13.15" thickTop="1" x14ac:dyDescent="0.35">
      <c r="C39" s="14"/>
    </row>
  </sheetData>
  <mergeCells count="3">
    <mergeCell ref="O4:S4"/>
    <mergeCell ref="B2:L2"/>
    <mergeCell ref="B15:L1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0" fitToHeight="0" orientation="landscape" r:id="rId1"/>
  <headerFooter alignWithMargins="0"/>
  <rowBreaks count="1" manualBreakCount="1">
    <brk id="14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7030A0"/>
  </sheetPr>
  <dimension ref="A1:AI27"/>
  <sheetViews>
    <sheetView showGridLines="0" zoomScaleNormal="100" zoomScaleSheetLayoutView="96" zoomScalePageLayoutView="130" workbookViewId="0">
      <selection activeCell="B16" sqref="B16:H16"/>
    </sheetView>
  </sheetViews>
  <sheetFormatPr baseColWidth="10" defaultColWidth="9.1328125" defaultRowHeight="12.75" x14ac:dyDescent="0.35"/>
  <cols>
    <col min="1" max="1" width="4.73046875" customWidth="1"/>
    <col min="2" max="2" width="42.73046875" customWidth="1"/>
    <col min="3" max="12" width="10.1328125" bestFit="1" customWidth="1"/>
    <col min="23" max="23" width="22" bestFit="1" customWidth="1"/>
    <col min="24" max="25" width="6.73046875" bestFit="1" customWidth="1"/>
    <col min="26" max="26" width="7.73046875" bestFit="1" customWidth="1"/>
    <col min="27" max="28" width="6.73046875" bestFit="1" customWidth="1"/>
    <col min="29" max="29" width="6.86328125" bestFit="1" customWidth="1"/>
    <col min="30" max="31" width="6.73046875" bestFit="1" customWidth="1"/>
    <col min="32" max="32" width="6.86328125" bestFit="1" customWidth="1"/>
    <col min="33" max="33" width="5.3984375" bestFit="1" customWidth="1"/>
    <col min="35" max="35" width="10.73046875" customWidth="1"/>
    <col min="36" max="44" width="6" bestFit="1" customWidth="1"/>
    <col min="45" max="45" width="5.3984375" bestFit="1" customWidth="1"/>
  </cols>
  <sheetData>
    <row r="1" spans="1:35" s="9" customFormat="1" ht="21.75" customHeight="1" x14ac:dyDescent="0.35">
      <c r="W1" s="22"/>
      <c r="AI1" s="22"/>
    </row>
    <row r="2" spans="1:35" s="9" customFormat="1" ht="15" customHeight="1" x14ac:dyDescent="0.35">
      <c r="A2" s="6"/>
      <c r="B2" s="71" t="s">
        <v>38</v>
      </c>
      <c r="C2" s="71"/>
      <c r="D2" s="71"/>
      <c r="E2" s="71"/>
      <c r="F2" s="71"/>
      <c r="G2" s="71"/>
      <c r="H2" s="71"/>
      <c r="I2" s="71"/>
      <c r="J2" s="49"/>
      <c r="K2" s="49"/>
      <c r="L2" s="49"/>
      <c r="N2" s="18"/>
    </row>
    <row r="3" spans="1:35" s="9" customFormat="1" ht="15" customHeight="1" x14ac:dyDescent="0.3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35" ht="15.75" customHeight="1" x14ac:dyDescent="0.35">
      <c r="B4" s="41"/>
      <c r="C4" s="42">
        <f>'[1]TABLA 1.10 1.11'!C4</f>
        <v>2014</v>
      </c>
      <c r="D4" s="42">
        <f>'[1]TABLA 1.10 1.11'!D4</f>
        <v>2015</v>
      </c>
      <c r="E4" s="42">
        <f>'[1]TABLA 1.10 1.11'!E4</f>
        <v>2016</v>
      </c>
      <c r="F4" s="42">
        <f>'[1]TABLA 1.10 1.11'!F4</f>
        <v>2017</v>
      </c>
      <c r="G4" s="42">
        <f>'[1]TABLA 1.10 1.11'!G4</f>
        <v>2018</v>
      </c>
      <c r="H4" s="42">
        <f>'[1]TABLA 1.10 1.11'!H4</f>
        <v>2019</v>
      </c>
      <c r="I4" s="42">
        <f>'[1]TABLA 1.10 1.11'!I4</f>
        <v>2020</v>
      </c>
      <c r="J4" s="42">
        <f>'[1]TABLA 1.10 1.11'!J4</f>
        <v>2021</v>
      </c>
      <c r="K4" s="42">
        <f>'[1]TABLA 1.10 1.11'!K4</f>
        <v>2022</v>
      </c>
      <c r="L4" s="42">
        <f>'[1]TABLA 1.10 1.11'!L4</f>
        <v>2023</v>
      </c>
    </row>
    <row r="5" spans="1:35" ht="20.100000000000001" customHeight="1" thickBot="1" x14ac:dyDescent="0.4">
      <c r="B5" s="46" t="str">
        <f>'[1]TABLA 1.10 1.11'!B5</f>
        <v>Públicos-SNS</v>
      </c>
      <c r="C5" s="43">
        <f>'[1]TABLA 1.10 1.11'!C5</f>
        <v>16820</v>
      </c>
      <c r="D5" s="43">
        <f>'[1]TABLA 1.10 1.11'!D5</f>
        <v>17382</v>
      </c>
      <c r="E5" s="43">
        <f>'[1]TABLA 1.10 1.11'!E5</f>
        <v>17694</v>
      </c>
      <c r="F5" s="43">
        <f>'[1]TABLA 1.10 1.11'!F5</f>
        <v>18111</v>
      </c>
      <c r="G5" s="43">
        <f>'[1]TABLA 1.10 1.11'!G5</f>
        <v>18859</v>
      </c>
      <c r="H5" s="43">
        <f>'[1]TABLA 1.10 1.11'!H5</f>
        <v>19277</v>
      </c>
      <c r="I5" s="43">
        <f>'[1]TABLA 1.10 1.11'!I5</f>
        <v>19355</v>
      </c>
      <c r="J5" s="43">
        <f>'[1]TABLA 1.10 1.11'!J5</f>
        <v>19700</v>
      </c>
      <c r="K5" s="43">
        <f>'[1]TABLA 1.10 1.11'!K5</f>
        <v>21070</v>
      </c>
      <c r="L5" s="43">
        <f>'[1]TABLA 1.10 1.11'!L5</f>
        <v>21148</v>
      </c>
    </row>
    <row r="6" spans="1:35" ht="20.100000000000001" customHeight="1" thickTop="1" x14ac:dyDescent="0.35">
      <c r="B6" s="44" t="str">
        <f>'[1]TABLA 1.10 1.11'!B6</f>
        <v>Hospitales de Agudos</v>
      </c>
      <c r="C6" s="45">
        <f>'[1]TABLA 1.10 1.11'!C6</f>
        <v>14148</v>
      </c>
      <c r="D6" s="45">
        <f>'[1]TABLA 1.10 1.11'!D6</f>
        <v>14602</v>
      </c>
      <c r="E6" s="45">
        <f>'[1]TABLA 1.10 1.11'!E6</f>
        <v>14865</v>
      </c>
      <c r="F6" s="45">
        <f>'[1]TABLA 1.10 1.11'!F6</f>
        <v>15263</v>
      </c>
      <c r="G6" s="45">
        <f>'[1]TABLA 1.10 1.11'!G6</f>
        <v>15943</v>
      </c>
      <c r="H6" s="45">
        <f>'[1]TABLA 1.10 1.11'!H6</f>
        <v>16361</v>
      </c>
      <c r="I6" s="45">
        <f>'[1]TABLA 1.10 1.11'!I6</f>
        <v>16565</v>
      </c>
      <c r="J6" s="45">
        <f>'[1]TABLA 1.10 1.11'!J6</f>
        <v>16885</v>
      </c>
      <c r="K6" s="45">
        <f>'[1]TABLA 1.10 1.11'!K6</f>
        <v>17781</v>
      </c>
      <c r="L6" s="45">
        <f>'[1]TABLA 1.10 1.11'!L6</f>
        <v>17674</v>
      </c>
    </row>
    <row r="7" spans="1:35" ht="20.100000000000001" customHeight="1" x14ac:dyDescent="0.35">
      <c r="B7" s="44" t="str">
        <f>'[1]TABLA 1.10 1.11'!B7</f>
        <v>Hospitales de Medía Larga Estancia</v>
      </c>
      <c r="C7" s="45">
        <f>'[1]TABLA 1.10 1.11'!C7</f>
        <v>1435</v>
      </c>
      <c r="D7" s="45">
        <f>'[1]TABLA 1.10 1.11'!D7</f>
        <v>1525</v>
      </c>
      <c r="E7" s="45">
        <f>'[1]TABLA 1.10 1.11'!E7</f>
        <v>1531</v>
      </c>
      <c r="F7" s="45">
        <f>'[1]TABLA 1.10 1.11'!F7</f>
        <v>1505</v>
      </c>
      <c r="G7" s="45">
        <f>'[1]TABLA 1.10 1.11'!G7</f>
        <v>1514</v>
      </c>
      <c r="H7" s="45">
        <f>'[1]TABLA 1.10 1.11'!H7</f>
        <v>1503</v>
      </c>
      <c r="I7" s="45">
        <f>'[1]TABLA 1.10 1.11'!I7</f>
        <v>1456</v>
      </c>
      <c r="J7" s="45">
        <f>'[1]TABLA 1.10 1.11'!J7</f>
        <v>1368</v>
      </c>
      <c r="K7" s="45">
        <f>'[1]TABLA 1.10 1.11'!K7</f>
        <v>1460</v>
      </c>
      <c r="L7" s="45">
        <f>'[1]TABLA 1.10 1.11'!L7</f>
        <v>1453</v>
      </c>
    </row>
    <row r="8" spans="1:35" ht="20.100000000000001" customHeight="1" x14ac:dyDescent="0.35">
      <c r="B8" s="44" t="str">
        <f>'[1]TABLA 1.10 1.11'!B8</f>
        <v>Hospitales de Salud Mental</v>
      </c>
      <c r="C8" s="45">
        <f>'[1]TABLA 1.10 1.11'!C8</f>
        <v>1237</v>
      </c>
      <c r="D8" s="45">
        <f>'[1]TABLA 1.10 1.11'!D8</f>
        <v>1255</v>
      </c>
      <c r="E8" s="45">
        <f>'[1]TABLA 1.10 1.11'!E8</f>
        <v>1298</v>
      </c>
      <c r="F8" s="45">
        <f>'[1]TABLA 1.10 1.11'!F8</f>
        <v>1343</v>
      </c>
      <c r="G8" s="45">
        <f>'[1]TABLA 1.10 1.11'!G8</f>
        <v>1402</v>
      </c>
      <c r="H8" s="45">
        <f>'[1]TABLA 1.10 1.11'!H8</f>
        <v>1413</v>
      </c>
      <c r="I8" s="45">
        <f>'[1]TABLA 1.10 1.11'!I8</f>
        <v>1334</v>
      </c>
      <c r="J8" s="45">
        <f>'[1]TABLA 1.10 1.11'!J8</f>
        <v>1447</v>
      </c>
      <c r="K8" s="45">
        <f>'[1]TABLA 1.10 1.11'!K8</f>
        <v>1829</v>
      </c>
      <c r="L8" s="45">
        <f>'[1]TABLA 1.10 1.11'!L8</f>
        <v>2021</v>
      </c>
    </row>
    <row r="9" spans="1:35" ht="20.100000000000001" customHeight="1" thickBot="1" x14ac:dyDescent="0.4">
      <c r="B9" s="46" t="str">
        <f>'[1]TABLA 1.10 1.11'!B9</f>
        <v>Privados</v>
      </c>
      <c r="C9" s="43">
        <f>'[1]TABLA 1.10 1.11'!C9</f>
        <v>2284</v>
      </c>
      <c r="D9" s="43">
        <f>'[1]TABLA 1.10 1.11'!D9</f>
        <v>2399</v>
      </c>
      <c r="E9" s="43">
        <f>'[1]TABLA 1.10 1.11'!E9</f>
        <v>2603</v>
      </c>
      <c r="F9" s="43">
        <f>'[1]TABLA 1.10 1.11'!F9</f>
        <v>2596</v>
      </c>
      <c r="G9" s="43">
        <f>'[1]TABLA 1.10 1.11'!G9</f>
        <v>2584</v>
      </c>
      <c r="H9" s="43">
        <f>'[1]TABLA 1.10 1.11'!H9</f>
        <v>2717</v>
      </c>
      <c r="I9" s="43">
        <f>'[1]TABLA 1.10 1.11'!I9</f>
        <v>2898</v>
      </c>
      <c r="J9" s="43">
        <f>'[1]TABLA 1.10 1.11'!J9</f>
        <v>2930</v>
      </c>
      <c r="K9" s="43">
        <f>'[1]TABLA 1.10 1.11'!K9</f>
        <v>3119</v>
      </c>
      <c r="L9" s="43">
        <f>'[1]TABLA 1.10 1.11'!L9</f>
        <v>2870</v>
      </c>
    </row>
    <row r="10" spans="1:35" ht="20.100000000000001" customHeight="1" thickTop="1" x14ac:dyDescent="0.35">
      <c r="B10" s="44" t="str">
        <f>'[1]TABLA 1.10 1.11'!B10</f>
        <v>Hospitales de Agudos</v>
      </c>
      <c r="C10" s="45">
        <f>'[1]TABLA 1.10 1.11'!C10</f>
        <v>1650</v>
      </c>
      <c r="D10" s="45">
        <f>'[1]TABLA 1.10 1.11'!D10</f>
        <v>1742</v>
      </c>
      <c r="E10" s="45">
        <f>'[1]TABLA 1.10 1.11'!E10</f>
        <v>1863</v>
      </c>
      <c r="F10" s="45">
        <f>'[1]TABLA 1.10 1.11'!F10</f>
        <v>1929</v>
      </c>
      <c r="G10" s="45">
        <f>'[1]TABLA 1.10 1.11'!G10</f>
        <v>1945</v>
      </c>
      <c r="H10" s="45">
        <f>'[1]TABLA 1.10 1.11'!H10</f>
        <v>1990</v>
      </c>
      <c r="I10" s="45">
        <f>'[1]TABLA 1.10 1.11'!I10</f>
        <v>2146</v>
      </c>
      <c r="J10" s="45">
        <f>'[1]TABLA 1.10 1.11'!J10</f>
        <v>2160</v>
      </c>
      <c r="K10" s="45">
        <f>'[1]TABLA 1.10 1.11'!K10</f>
        <v>2270</v>
      </c>
      <c r="L10" s="45">
        <f>'[1]TABLA 1.10 1.11'!L10</f>
        <v>2319</v>
      </c>
    </row>
    <row r="11" spans="1:35" ht="20.100000000000001" customHeight="1" x14ac:dyDescent="0.35">
      <c r="B11" s="44" t="str">
        <f>'[1]TABLA 1.10 1.11'!B11</f>
        <v>Hospitales de Medía Larga Estancia</v>
      </c>
      <c r="C11" s="45">
        <f>'[1]TABLA 1.10 1.11'!C11</f>
        <v>115</v>
      </c>
      <c r="D11" s="45">
        <f>'[1]TABLA 1.10 1.11'!D11</f>
        <v>59</v>
      </c>
      <c r="E11" s="45">
        <f>'[1]TABLA 1.10 1.11'!E11</f>
        <v>59</v>
      </c>
      <c r="F11" s="45">
        <f>'[1]TABLA 1.10 1.11'!F11</f>
        <v>56</v>
      </c>
      <c r="G11" s="45">
        <f>'[1]TABLA 1.10 1.11'!G11</f>
        <v>36</v>
      </c>
      <c r="H11" s="45">
        <f>'[1]TABLA 1.10 1.11'!H11</f>
        <v>130</v>
      </c>
      <c r="I11" s="45">
        <f>'[1]TABLA 1.10 1.11'!I11</f>
        <v>133</v>
      </c>
      <c r="J11" s="45">
        <f>'[1]TABLA 1.10 1.11'!J11</f>
        <v>117</v>
      </c>
      <c r="K11" s="45">
        <f>'[1]TABLA 1.10 1.11'!K11</f>
        <v>100</v>
      </c>
      <c r="L11" s="45">
        <f>'[1]TABLA 1.10 1.11'!L11</f>
        <v>110</v>
      </c>
    </row>
    <row r="12" spans="1:35" ht="20.100000000000001" customHeight="1" x14ac:dyDescent="0.35">
      <c r="B12" s="44" t="str">
        <f>'[1]TABLA 1.10 1.11'!B12</f>
        <v>Hospitales de Salud Mental</v>
      </c>
      <c r="C12" s="45">
        <f>'[1]TABLA 1.10 1.11'!C12</f>
        <v>519</v>
      </c>
      <c r="D12" s="45">
        <f>'[1]TABLA 1.10 1.11'!D12</f>
        <v>598</v>
      </c>
      <c r="E12" s="45">
        <f>'[1]TABLA 1.10 1.11'!E12</f>
        <v>681</v>
      </c>
      <c r="F12" s="45">
        <f>'[1]TABLA 1.10 1.11'!F12</f>
        <v>611</v>
      </c>
      <c r="G12" s="45">
        <f>'[1]TABLA 1.10 1.11'!G12</f>
        <v>603</v>
      </c>
      <c r="H12" s="45">
        <f>'[1]TABLA 1.10 1.11'!H12</f>
        <v>597</v>
      </c>
      <c r="I12" s="45">
        <f>'[1]TABLA 1.10 1.11'!I12</f>
        <v>619</v>
      </c>
      <c r="J12" s="45">
        <f>'[1]TABLA 1.10 1.11'!J12</f>
        <v>653</v>
      </c>
      <c r="K12" s="45">
        <f>'[1]TABLA 1.10 1.11'!K12</f>
        <v>749</v>
      </c>
      <c r="L12" s="45">
        <f>'[1]TABLA 1.10 1.11'!L12</f>
        <v>441</v>
      </c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5" ht="20.100000000000001" customHeight="1" thickBot="1" x14ac:dyDescent="0.4">
      <c r="B13" s="46" t="str">
        <f>'[1]TABLA 1.10 1.11'!B13</f>
        <v xml:space="preserve">TOTAL </v>
      </c>
      <c r="C13" s="43">
        <f>'[1]TABLA 1.10 1.11'!C13</f>
        <v>19104</v>
      </c>
      <c r="D13" s="43">
        <f>'[1]TABLA 1.10 1.11'!D13</f>
        <v>19781</v>
      </c>
      <c r="E13" s="43">
        <f>'[1]TABLA 1.10 1.11'!E13</f>
        <v>20297</v>
      </c>
      <c r="F13" s="43">
        <f>'[1]TABLA 1.10 1.11'!F13</f>
        <v>20707</v>
      </c>
      <c r="G13" s="43">
        <f>'[1]TABLA 1.10 1.11'!G13</f>
        <v>21443</v>
      </c>
      <c r="H13" s="43">
        <f>'[1]TABLA 1.10 1.11'!H13</f>
        <v>21994</v>
      </c>
      <c r="I13" s="43">
        <f>'[1]TABLA 1.10 1.11'!I13</f>
        <v>22253</v>
      </c>
      <c r="J13" s="43">
        <f>'[1]TABLA 1.10 1.11'!J13</f>
        <v>22630</v>
      </c>
      <c r="K13" s="43">
        <f>'[1]TABLA 1.10 1.11'!K13</f>
        <v>24189</v>
      </c>
      <c r="L13" s="43">
        <f>'[1]TABLA 1.10 1.11'!L13</f>
        <v>24018</v>
      </c>
    </row>
    <row r="14" spans="1:35" ht="20.100000000000001" customHeight="1" thickTop="1" x14ac:dyDescent="0.35">
      <c r="B14" s="48"/>
      <c r="C14" s="59"/>
      <c r="D14" s="59"/>
      <c r="E14" s="59"/>
      <c r="F14" s="59"/>
      <c r="G14" s="59"/>
      <c r="H14" s="59"/>
      <c r="I14" s="48"/>
      <c r="J14" s="48"/>
      <c r="K14" s="48"/>
      <c r="L14" s="48"/>
    </row>
    <row r="15" spans="1:35" s="9" customFormat="1" ht="20.100000000000001" customHeight="1" thickTop="1" x14ac:dyDescent="0.35">
      <c r="A15" s="6"/>
      <c r="B15" s="71" t="s">
        <v>39</v>
      </c>
      <c r="C15" s="71"/>
      <c r="D15" s="71"/>
      <c r="E15" s="71"/>
      <c r="F15" s="71"/>
      <c r="G15" s="71"/>
      <c r="H15" s="71"/>
      <c r="I15" s="71"/>
      <c r="J15" s="49"/>
      <c r="K15" s="49"/>
      <c r="L15" s="49"/>
    </row>
    <row r="16" spans="1:35" s="9" customFormat="1" ht="20.100000000000001" customHeight="1" x14ac:dyDescent="0.35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N16" s="18"/>
    </row>
    <row r="17" spans="2:12" ht="20.100000000000001" customHeight="1" x14ac:dyDescent="0.35">
      <c r="B17" s="41"/>
      <c r="C17" s="42">
        <f>'[1]TABLA 1.10 1.11'!C17</f>
        <v>2014</v>
      </c>
      <c r="D17" s="42">
        <f>'[1]TABLA 1.10 1.11'!D17</f>
        <v>2015</v>
      </c>
      <c r="E17" s="42">
        <f>'[1]TABLA 1.10 1.11'!E17</f>
        <v>2016</v>
      </c>
      <c r="F17" s="42">
        <f>'[1]TABLA 1.10 1.11'!F17</f>
        <v>2017</v>
      </c>
      <c r="G17" s="42">
        <f>'[1]TABLA 1.10 1.11'!G17</f>
        <v>2018</v>
      </c>
      <c r="H17" s="42">
        <f>'[1]TABLA 1.10 1.11'!H17</f>
        <v>2019</v>
      </c>
      <c r="I17" s="42">
        <f>'[1]TABLA 1.10 1.11'!I17</f>
        <v>2020</v>
      </c>
      <c r="J17" s="42">
        <f>'[1]TABLA 1.10 1.11'!J17</f>
        <v>2021</v>
      </c>
      <c r="K17" s="42">
        <f>'[1]TABLA 1.10 1.11'!K17</f>
        <v>2022</v>
      </c>
      <c r="L17" s="42">
        <f>'[1]TABLA 1.10 1.11'!L17</f>
        <v>2023</v>
      </c>
    </row>
    <row r="18" spans="2:12" ht="20.100000000000001" customHeight="1" thickBot="1" x14ac:dyDescent="0.4">
      <c r="B18" s="46" t="str">
        <f>'[1]TABLA 1.10 1.11'!B18</f>
        <v>Públicos-SNS</v>
      </c>
      <c r="C18" s="50">
        <f>'[1]TABLA 1.10 1.11'!C18</f>
        <v>36.208819491091297</v>
      </c>
      <c r="D18" s="50">
        <f>'[1]TABLA 1.10 1.11'!D18</f>
        <v>37.442613088560599</v>
      </c>
      <c r="E18" s="50">
        <f>'[1]TABLA 1.10 1.11'!E18</f>
        <v>38.111361683154897</v>
      </c>
      <c r="F18" s="50">
        <f>'[1]TABLA 1.10 1.11'!F18</f>
        <v>38.9396269368304</v>
      </c>
      <c r="G18" s="50">
        <f>'[1]TABLA 1.10 1.11'!G18</f>
        <v>40.369999749333097</v>
      </c>
      <c r="H18" s="50">
        <f>'[1]TABLA 1.10 1.11'!H18</f>
        <v>40.9384362965694</v>
      </c>
      <c r="I18" s="50">
        <f>'[1]TABLA 1.10 1.11'!I18</f>
        <v>40.880896617862497</v>
      </c>
      <c r="J18" s="50">
        <f>'[1]TABLA 1.10 1.11'!J18</f>
        <v>41.588082958050101</v>
      </c>
      <c r="K18" s="50">
        <f>'[1]TABLA 1.10 1.11'!K18</f>
        <v>44.084549185688097</v>
      </c>
      <c r="L18" s="50">
        <f>'[1]TABLA 1.10 1.11'!L18</f>
        <v>43.759377471332499</v>
      </c>
    </row>
    <row r="19" spans="2:12" ht="20.100000000000001" customHeight="1" thickTop="1" x14ac:dyDescent="0.35">
      <c r="B19" s="44" t="str">
        <f>'[1]TABLA 1.10 1.11'!B19</f>
        <v>Hospitales de Agudos</v>
      </c>
      <c r="C19" s="51">
        <f>'[1]TABLA 1.10 1.11'!C19</f>
        <v>30.456740675384001</v>
      </c>
      <c r="D19" s="51">
        <f>'[1]TABLA 1.10 1.11'!D19</f>
        <v>31.454207589412199</v>
      </c>
      <c r="E19" s="51">
        <f>'[1]TABLA 1.10 1.11'!E19</f>
        <v>32.017937799259499</v>
      </c>
      <c r="F19" s="51">
        <f>'[1]TABLA 1.10 1.11'!F19</f>
        <v>32.816273311072997</v>
      </c>
      <c r="G19" s="51">
        <f>'[1]TABLA 1.10 1.11'!G19</f>
        <v>34.127944535957297</v>
      </c>
      <c r="H19" s="51">
        <f>'[1]TABLA 1.10 1.11'!H19</f>
        <v>34.745746550198199</v>
      </c>
      <c r="I19" s="51">
        <f>'[1]TABLA 1.10 1.11'!I19</f>
        <v>34.987964478165402</v>
      </c>
      <c r="J19" s="51">
        <f>'[1]TABLA 1.10 1.11'!J19</f>
        <v>35.645420342470899</v>
      </c>
      <c r="K19" s="51">
        <f>'[1]TABLA 1.10 1.11'!K19</f>
        <v>37.203007549630698</v>
      </c>
      <c r="L19" s="51">
        <f>'[1]TABLA 1.10 1.11'!L19</f>
        <v>36.570987205803398</v>
      </c>
    </row>
    <row r="20" spans="2:12" ht="20.100000000000001" customHeight="1" x14ac:dyDescent="0.35">
      <c r="B20" s="44" t="str">
        <f>'[1]TABLA 1.10 1.11'!B20</f>
        <v>Hospitales de Medía Larga Estancia</v>
      </c>
      <c r="C20" s="51">
        <f>'[1]TABLA 1.10 1.11'!C20</f>
        <v>3.0891590945134402</v>
      </c>
      <c r="D20" s="51">
        <f>'[1]TABLA 1.10 1.11'!D20</f>
        <v>3.2850066137415102</v>
      </c>
      <c r="E20" s="51">
        <f>'[1]TABLA 1.10 1.11'!E20</f>
        <v>3.2976429714541702</v>
      </c>
      <c r="F20" s="51">
        <f>'[1]TABLA 1.10 1.11'!F20</f>
        <v>3.2358311821506098</v>
      </c>
      <c r="G20" s="51">
        <f>'[1]TABLA 1.10 1.11'!G20</f>
        <v>3.2409024667527602</v>
      </c>
      <c r="H20" s="51">
        <f>'[1]TABLA 1.10 1.11'!H20</f>
        <v>3.1919110729752398</v>
      </c>
      <c r="I20" s="51">
        <f>'[1]TABLA 1.10 1.11'!I20</f>
        <v>3.0753079553401101</v>
      </c>
      <c r="J20" s="51">
        <f>'[1]TABLA 1.10 1.11'!J20</f>
        <v>2.88794403485343</v>
      </c>
      <c r="K20" s="51">
        <f>'[1]TABLA 1.10 1.11'!K20</f>
        <v>3.05474332278617</v>
      </c>
      <c r="L20" s="51">
        <f>'[1]TABLA 1.10 1.11'!L20</f>
        <v>3.0065431939590499</v>
      </c>
    </row>
    <row r="21" spans="2:12" ht="20.100000000000001" customHeight="1" x14ac:dyDescent="0.35">
      <c r="B21" s="44" t="str">
        <f>'[1]TABLA 1.10 1.11'!B21</f>
        <v>Hospitales de Salud Mental</v>
      </c>
      <c r="C21" s="51">
        <f>'[1]TABLA 1.10 1.11'!C21</f>
        <v>2.66291972119381</v>
      </c>
      <c r="D21" s="51">
        <f>'[1]TABLA 1.10 1.11'!D21</f>
        <v>2.7033988854069499</v>
      </c>
      <c r="E21" s="51">
        <f>'[1]TABLA 1.10 1.11'!E21</f>
        <v>2.7957809124412298</v>
      </c>
      <c r="F21" s="51">
        <f>'[1]TABLA 1.10 1.11'!F21</f>
        <v>2.8875224436068301</v>
      </c>
      <c r="G21" s="51">
        <f>'[1]TABLA 1.10 1.11'!G21</f>
        <v>3.0011527466231001</v>
      </c>
      <c r="H21" s="51">
        <f>'[1]TABLA 1.10 1.11'!H21</f>
        <v>3.0007786733958901</v>
      </c>
      <c r="I21" s="51">
        <f>'[1]TABLA 1.10 1.11'!I21</f>
        <v>2.8176241843569398</v>
      </c>
      <c r="J21" s="51">
        <f>'[1]TABLA 1.10 1.11'!J21</f>
        <v>3.0547185807258201</v>
      </c>
      <c r="K21" s="51">
        <f>'[1]TABLA 1.10 1.11'!K21</f>
        <v>3.82679831327117</v>
      </c>
      <c r="L21" s="51">
        <f>'[1]TABLA 1.10 1.11'!L21</f>
        <v>4.1818470715700302</v>
      </c>
    </row>
    <row r="22" spans="2:12" ht="20.100000000000001" customHeight="1" thickBot="1" x14ac:dyDescent="0.4">
      <c r="B22" s="46" t="str">
        <f>'[1]TABLA 1.10 1.11'!B22</f>
        <v>Hospitales de Salud Mental</v>
      </c>
      <c r="C22" s="50">
        <f>'[1]TABLA 1.10 1.11'!C22</f>
        <v>4.9168218619294004</v>
      </c>
      <c r="D22" s="50">
        <f>'[1]TABLA 1.10 1.11'!D22</f>
        <v>5.1676923713874698</v>
      </c>
      <c r="E22" s="50">
        <f>'[1]TABLA 1.10 1.11'!E22</f>
        <v>5.6066392257970001</v>
      </c>
      <c r="F22" s="50">
        <f>'[1]TABLA 1.10 1.11'!F22</f>
        <v>5.5815400324670996</v>
      </c>
      <c r="G22" s="50">
        <f>'[1]TABLA 1.10 1.11'!G22</f>
        <v>5.5313685429915003</v>
      </c>
      <c r="H22" s="50">
        <f>'[1]TABLA 1.10 1.11'!H22</f>
        <v>5.7700747739678899</v>
      </c>
      <c r="I22" s="50">
        <f>'[1]TABLA 1.10 1.11'!I22</f>
        <v>6.1210456418788697</v>
      </c>
      <c r="J22" s="50">
        <f>'[1]TABLA 1.10 1.11'!J22</f>
        <v>6.1854356886846098</v>
      </c>
      <c r="K22" s="50">
        <f>'[1]TABLA 1.10 1.11'!K22</f>
        <v>6.5258523450479897</v>
      </c>
      <c r="L22" s="50">
        <f>'[1]TABLA 1.10 1.11'!L22</f>
        <v>5.9385952970836096</v>
      </c>
    </row>
    <row r="23" spans="2:12" ht="20.100000000000001" customHeight="1" thickTop="1" x14ac:dyDescent="0.35">
      <c r="B23" s="44" t="str">
        <f>'[1]TABLA 1.10 1.11'!B23</f>
        <v>Hospitales de Agudos</v>
      </c>
      <c r="C23" s="51">
        <f>'[1]TABLA 1.10 1.11'!C23</f>
        <v>3.5519947776635301</v>
      </c>
      <c r="D23" s="51">
        <f>'[1]TABLA 1.10 1.11'!D23</f>
        <v>3.7524468991067002</v>
      </c>
      <c r="E23" s="51">
        <f>'[1]TABLA 1.10 1.11'!E23</f>
        <v>4.0127425576872104</v>
      </c>
      <c r="F23" s="51">
        <f>'[1]TABLA 1.10 1.11'!F23</f>
        <v>4.1474540534010202</v>
      </c>
      <c r="G23" s="51">
        <f>'[1]TABLA 1.10 1.11'!G23</f>
        <v>4.16351076475173</v>
      </c>
      <c r="H23" s="51">
        <f>'[1]TABLA 1.10 1.11'!H23</f>
        <v>4.2261497240324202</v>
      </c>
      <c r="I23" s="51">
        <f>'[1]TABLA 1.10 1.11'!I23</f>
        <v>4.5326997748350797</v>
      </c>
      <c r="J23" s="51">
        <f>'[1]TABLA 1.10 1.11'!J23</f>
        <v>4.5599116339790999</v>
      </c>
      <c r="K23" s="51">
        <f>'[1]TABLA 1.10 1.11'!K23</f>
        <v>4.7494981799483602</v>
      </c>
      <c r="L23" s="51">
        <f>'[1]TABLA 1.10 1.11'!L23</f>
        <v>4.7984677679222596</v>
      </c>
    </row>
    <row r="24" spans="2:12" ht="20.100000000000001" customHeight="1" x14ac:dyDescent="0.35">
      <c r="B24" s="44" t="str">
        <f>'[1]TABLA 1.10 1.11'!B24</f>
        <v>Hospitales de Medía Larga Estancia</v>
      </c>
      <c r="C24" s="51">
        <f>'[1]TABLA 1.10 1.11'!C24</f>
        <v>0.24756327238261</v>
      </c>
      <c r="D24" s="51">
        <f>'[1]TABLA 1.10 1.11'!D24</f>
        <v>0.12709205915458999</v>
      </c>
      <c r="E24" s="51">
        <f>'[1]TABLA 1.10 1.11'!E24</f>
        <v>0.12708095056551</v>
      </c>
      <c r="F24" s="51">
        <f>'[1]TABLA 1.10 1.11'!F24</f>
        <v>0.120403020731186</v>
      </c>
      <c r="G24" s="51">
        <f>'[1]TABLA 1.10 1.11'!G24</f>
        <v>7.7062410041677298E-2</v>
      </c>
      <c r="H24" s="51">
        <f>'[1]TABLA 1.10 1.11'!H24</f>
        <v>0.276080132725736</v>
      </c>
      <c r="I24" s="51">
        <f>'[1]TABLA 1.10 1.11'!I24</f>
        <v>0.28091755361279802</v>
      </c>
      <c r="J24" s="51">
        <f>'[1]TABLA 1.10 1.11'!J24</f>
        <v>0.24699521350720099</v>
      </c>
      <c r="K24" s="51">
        <f>'[1]TABLA 1.10 1.11'!K24</f>
        <v>0.20922899471138101</v>
      </c>
      <c r="L24" s="51">
        <f>'[1]TABLA 1.10 1.11'!L24</f>
        <v>0.227611666438745</v>
      </c>
    </row>
    <row r="25" spans="2:12" ht="20.100000000000001" customHeight="1" x14ac:dyDescent="0.35">
      <c r="B25" s="44" t="str">
        <f>'[1]TABLA 1.10 1.11'!B25</f>
        <v>Hospitales de Salud Mental</v>
      </c>
      <c r="C25" s="51">
        <f>'[1]TABLA 1.10 1.11'!C25</f>
        <v>1.1172638118832601</v>
      </c>
      <c r="D25" s="51">
        <f>'[1]TABLA 1.10 1.11'!D25</f>
        <v>1.28815341312618</v>
      </c>
      <c r="E25" s="51">
        <f>'[1]TABLA 1.10 1.11'!E25</f>
        <v>1.46681571754428</v>
      </c>
      <c r="F25" s="51">
        <f>'[1]TABLA 1.10 1.11'!F25</f>
        <v>1.3136829583348999</v>
      </c>
      <c r="G25" s="51">
        <f>'[1]TABLA 1.10 1.11'!G25</f>
        <v>1.2907953681980899</v>
      </c>
      <c r="H25" s="51">
        <f>'[1]TABLA 1.10 1.11'!H25</f>
        <v>1.2678449172097299</v>
      </c>
      <c r="I25" s="51">
        <f>'[1]TABLA 1.10 1.11'!I25</f>
        <v>1.3074283134309901</v>
      </c>
      <c r="J25" s="51">
        <f>'[1]TABLA 1.10 1.11'!J25</f>
        <v>1.3785288411983101</v>
      </c>
      <c r="K25" s="51">
        <f>'[1]TABLA 1.10 1.11'!K25</f>
        <v>1.5671251703882501</v>
      </c>
      <c r="L25" s="51">
        <f>'[1]TABLA 1.10 1.11'!L25</f>
        <v>0.91251586272260299</v>
      </c>
    </row>
    <row r="26" spans="2:12" ht="20.100000000000001" customHeight="1" thickBot="1" x14ac:dyDescent="0.4">
      <c r="B26" s="46" t="str">
        <f>'[1]TABLA 1.10 1.11'!B26</f>
        <v xml:space="preserve">TOTAL </v>
      </c>
      <c r="C26" s="50">
        <f>'[1]TABLA 1.10 1.11'!C26</f>
        <v>41.125641353020697</v>
      </c>
      <c r="D26" s="50">
        <f>'[1]TABLA 1.10 1.11'!D26</f>
        <v>42.610305459948101</v>
      </c>
      <c r="E26" s="50">
        <f>'[1]TABLA 1.10 1.11'!E26</f>
        <v>43.7180009089519</v>
      </c>
      <c r="F26" s="50">
        <f>'[1]TABLA 1.10 1.11'!F26</f>
        <v>44.521166969297497</v>
      </c>
      <c r="G26" s="50">
        <f>'[1]TABLA 1.10 1.11'!G26</f>
        <v>45.901368292324598</v>
      </c>
      <c r="H26" s="50">
        <f>'[1]TABLA 1.10 1.11'!H26</f>
        <v>46.708511070537199</v>
      </c>
      <c r="I26" s="50">
        <f>'[1]TABLA 1.10 1.11'!I26</f>
        <v>47.001942259741398</v>
      </c>
      <c r="J26" s="50">
        <f>'[1]TABLA 1.10 1.11'!J26</f>
        <v>47.7735186467348</v>
      </c>
      <c r="K26" s="50">
        <f>'[1]TABLA 1.10 1.11'!K26</f>
        <v>50.610401530736098</v>
      </c>
      <c r="L26" s="50">
        <f>'[1]TABLA 1.10 1.11'!L26</f>
        <v>49.697972768416101</v>
      </c>
    </row>
    <row r="27" spans="2:12" ht="13.15" thickTop="1" x14ac:dyDescent="0.35">
      <c r="B27" s="7"/>
    </row>
  </sheetData>
  <mergeCells count="2">
    <mergeCell ref="B2:I2"/>
    <mergeCell ref="B15:I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rgb="FF7030A0"/>
  </sheetPr>
  <dimension ref="A1:L27"/>
  <sheetViews>
    <sheetView showGridLines="0" zoomScale="115" zoomScaleNormal="115" zoomScaleSheetLayoutView="100" workbookViewId="0">
      <selection activeCell="B16" sqref="B16:H16"/>
    </sheetView>
  </sheetViews>
  <sheetFormatPr baseColWidth="10" defaultColWidth="9.1328125" defaultRowHeight="12.75" x14ac:dyDescent="0.35"/>
  <cols>
    <col min="1" max="1" width="5.86328125" customWidth="1"/>
    <col min="2" max="2" width="39.86328125" bestFit="1" customWidth="1"/>
    <col min="3" max="12" width="10" bestFit="1" customWidth="1"/>
    <col min="22" max="22" width="12" bestFit="1" customWidth="1"/>
    <col min="24" max="24" width="25.73046875" customWidth="1"/>
    <col min="25" max="25" width="12.3984375" bestFit="1" customWidth="1"/>
    <col min="26" max="26" width="5.3984375" bestFit="1" customWidth="1"/>
    <col min="27" max="27" width="9.59765625" bestFit="1" customWidth="1"/>
    <col min="28" max="29" width="5.3984375" bestFit="1" customWidth="1"/>
    <col min="30" max="30" width="7.1328125" bestFit="1" customWidth="1"/>
    <col min="31" max="32" width="5.3984375" bestFit="1" customWidth="1"/>
    <col min="33" max="33" width="7.86328125" bestFit="1" customWidth="1"/>
  </cols>
  <sheetData>
    <row r="1" spans="1:12" s="9" customFormat="1" ht="16.5" customHeight="1" x14ac:dyDescent="0.35"/>
    <row r="2" spans="1:12" s="9" customFormat="1" ht="15" customHeight="1" x14ac:dyDescent="0.35">
      <c r="A2" s="6"/>
      <c r="B2" s="71" t="s">
        <v>41</v>
      </c>
      <c r="C2" s="71"/>
      <c r="D2" s="71"/>
      <c r="E2" s="71"/>
      <c r="F2" s="71"/>
      <c r="G2" s="71"/>
      <c r="H2" s="71"/>
      <c r="I2" s="71"/>
      <c r="J2" s="49"/>
      <c r="K2" s="49"/>
      <c r="L2" s="49"/>
    </row>
    <row r="3" spans="1:12" s="9" customFormat="1" ht="15" customHeight="1" x14ac:dyDescent="0.3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5.95" customHeight="1" x14ac:dyDescent="0.35">
      <c r="B4" s="41"/>
      <c r="C4" s="42">
        <f>'[1]TABLA 1.10 1.11'!C4</f>
        <v>2014</v>
      </c>
      <c r="D4" s="42">
        <f>'[1]TABLA 1.10 1.11'!D4</f>
        <v>2015</v>
      </c>
      <c r="E4" s="42">
        <f>'[1]TABLA 1.10 1.11'!E4</f>
        <v>2016</v>
      </c>
      <c r="F4" s="42">
        <f>'[1]TABLA 1.10 1.11'!F4</f>
        <v>2017</v>
      </c>
      <c r="G4" s="42">
        <f>'[1]TABLA 1.10 1.11'!G4</f>
        <v>2018</v>
      </c>
      <c r="H4" s="42">
        <f>'[1]TABLA 1.10 1.11'!H4</f>
        <v>2019</v>
      </c>
      <c r="I4" s="42">
        <f>'[1]TABLA 1.10 1.11'!I4</f>
        <v>2020</v>
      </c>
      <c r="J4" s="42">
        <f>'[1]TABLA 1.10 1.11'!J4</f>
        <v>2021</v>
      </c>
      <c r="K4" s="42">
        <f>'[1]TABLA 1.10 1.11'!K4</f>
        <v>2022</v>
      </c>
      <c r="L4" s="42">
        <f>'[1]TABLA 1.10 1.11'!L4</f>
        <v>2023</v>
      </c>
    </row>
    <row r="5" spans="1:12" ht="20.100000000000001" customHeight="1" thickBot="1" x14ac:dyDescent="0.4">
      <c r="B5" s="46" t="str">
        <f>'[1]TABLA 1.10 1.11'!B5</f>
        <v>Públicos-SNS</v>
      </c>
      <c r="C5" s="43">
        <f>'[1]TABLA 1.10 1.11'!C5</f>
        <v>16820</v>
      </c>
      <c r="D5" s="43">
        <f>'[1]TABLA 1.10 1.11'!D5</f>
        <v>17382</v>
      </c>
      <c r="E5" s="43">
        <f>'[1]TABLA 1.10 1.11'!E5</f>
        <v>17694</v>
      </c>
      <c r="F5" s="43">
        <f>'[1]TABLA 1.10 1.11'!F5</f>
        <v>18111</v>
      </c>
      <c r="G5" s="43">
        <f>'[1]TABLA 1.10 1.11'!G5</f>
        <v>18859</v>
      </c>
      <c r="H5" s="43">
        <f>'[1]TABLA 1.10 1.11'!H5</f>
        <v>19277</v>
      </c>
      <c r="I5" s="43">
        <f>'[1]TABLA 1.10 1.11'!I5</f>
        <v>19355</v>
      </c>
      <c r="J5" s="43">
        <f>'[1]TABLA 1.10 1.11'!J5</f>
        <v>19700</v>
      </c>
      <c r="K5" s="43">
        <f>'[1]TABLA 1.10 1.11'!K5</f>
        <v>21070</v>
      </c>
      <c r="L5" s="43">
        <f>'[1]TABLA 1.10 1.11'!L5</f>
        <v>21148</v>
      </c>
    </row>
    <row r="6" spans="1:12" ht="20.100000000000001" customHeight="1" thickTop="1" x14ac:dyDescent="0.35">
      <c r="B6" s="44" t="str">
        <f>'[1]TABLA 1.10 1.11'!B6</f>
        <v>Hospitales de Agudos</v>
      </c>
      <c r="C6" s="45">
        <f>'[1]TABLA 1.10 1.11'!C6</f>
        <v>14148</v>
      </c>
      <c r="D6" s="45">
        <f>'[1]TABLA 1.10 1.11'!D6</f>
        <v>14602</v>
      </c>
      <c r="E6" s="45">
        <f>'[1]TABLA 1.10 1.11'!E6</f>
        <v>14865</v>
      </c>
      <c r="F6" s="45">
        <f>'[1]TABLA 1.10 1.11'!F6</f>
        <v>15263</v>
      </c>
      <c r="G6" s="45">
        <f>'[1]TABLA 1.10 1.11'!G6</f>
        <v>15943</v>
      </c>
      <c r="H6" s="45">
        <f>'[1]TABLA 1.10 1.11'!H6</f>
        <v>16361</v>
      </c>
      <c r="I6" s="45">
        <f>'[1]TABLA 1.10 1.11'!I6</f>
        <v>16565</v>
      </c>
      <c r="J6" s="45">
        <f>'[1]TABLA 1.10 1.11'!J6</f>
        <v>16885</v>
      </c>
      <c r="K6" s="45">
        <f>'[1]TABLA 1.10 1.11'!K6</f>
        <v>17781</v>
      </c>
      <c r="L6" s="45">
        <f>'[1]TABLA 1.10 1.11'!L6</f>
        <v>17674</v>
      </c>
    </row>
    <row r="7" spans="1:12" ht="20.100000000000001" customHeight="1" x14ac:dyDescent="0.35">
      <c r="B7" s="44" t="str">
        <f>'[1]TABLA 1.10 1.11'!B7</f>
        <v>Hospitales de Medía Larga Estancia</v>
      </c>
      <c r="C7" s="45">
        <f>'[1]TABLA 1.10 1.11'!C7</f>
        <v>1435</v>
      </c>
      <c r="D7" s="45">
        <f>'[1]TABLA 1.10 1.11'!D7</f>
        <v>1525</v>
      </c>
      <c r="E7" s="45">
        <f>'[1]TABLA 1.10 1.11'!E7</f>
        <v>1531</v>
      </c>
      <c r="F7" s="45">
        <f>'[1]TABLA 1.10 1.11'!F7</f>
        <v>1505</v>
      </c>
      <c r="G7" s="45">
        <f>'[1]TABLA 1.10 1.11'!G7</f>
        <v>1514</v>
      </c>
      <c r="H7" s="45">
        <f>'[1]TABLA 1.10 1.11'!H7</f>
        <v>1503</v>
      </c>
      <c r="I7" s="45">
        <f>'[1]TABLA 1.10 1.11'!I7</f>
        <v>1456</v>
      </c>
      <c r="J7" s="45">
        <f>'[1]TABLA 1.10 1.11'!J7</f>
        <v>1368</v>
      </c>
      <c r="K7" s="45">
        <f>'[1]TABLA 1.10 1.11'!K7</f>
        <v>1460</v>
      </c>
      <c r="L7" s="45">
        <f>'[1]TABLA 1.10 1.11'!L7</f>
        <v>1453</v>
      </c>
    </row>
    <row r="8" spans="1:12" ht="20.100000000000001" customHeight="1" x14ac:dyDescent="0.35">
      <c r="B8" s="44" t="str">
        <f>'[1]TABLA 1.10 1.11'!B8</f>
        <v>Hospitales de Salud Mental</v>
      </c>
      <c r="C8" s="45">
        <f>'[1]TABLA 1.10 1.11'!C8</f>
        <v>1237</v>
      </c>
      <c r="D8" s="45">
        <f>'[1]TABLA 1.10 1.11'!D8</f>
        <v>1255</v>
      </c>
      <c r="E8" s="45">
        <f>'[1]TABLA 1.10 1.11'!E8</f>
        <v>1298</v>
      </c>
      <c r="F8" s="45">
        <f>'[1]TABLA 1.10 1.11'!F8</f>
        <v>1343</v>
      </c>
      <c r="G8" s="45">
        <f>'[1]TABLA 1.10 1.11'!G8</f>
        <v>1402</v>
      </c>
      <c r="H8" s="45">
        <f>'[1]TABLA 1.10 1.11'!H8</f>
        <v>1413</v>
      </c>
      <c r="I8" s="45">
        <f>'[1]TABLA 1.10 1.11'!I8</f>
        <v>1334</v>
      </c>
      <c r="J8" s="45">
        <f>'[1]TABLA 1.10 1.11'!J8</f>
        <v>1447</v>
      </c>
      <c r="K8" s="45">
        <f>'[1]TABLA 1.10 1.11'!K8</f>
        <v>1829</v>
      </c>
      <c r="L8" s="45">
        <f>'[1]TABLA 1.10 1.11'!L8</f>
        <v>2021</v>
      </c>
    </row>
    <row r="9" spans="1:12" ht="20.100000000000001" customHeight="1" thickBot="1" x14ac:dyDescent="0.4">
      <c r="B9" s="46" t="str">
        <f>'[1]TABLA 1.10 1.11'!B9</f>
        <v>Privados</v>
      </c>
      <c r="C9" s="43">
        <f>'[1]TABLA 1.10 1.11'!C9</f>
        <v>2284</v>
      </c>
      <c r="D9" s="43">
        <f>'[1]TABLA 1.10 1.11'!D9</f>
        <v>2399</v>
      </c>
      <c r="E9" s="43">
        <f>'[1]TABLA 1.10 1.11'!E9</f>
        <v>2603</v>
      </c>
      <c r="F9" s="43">
        <f>'[1]TABLA 1.10 1.11'!F9</f>
        <v>2596</v>
      </c>
      <c r="G9" s="43">
        <f>'[1]TABLA 1.10 1.11'!G9</f>
        <v>2584</v>
      </c>
      <c r="H9" s="43">
        <f>'[1]TABLA 1.10 1.11'!H9</f>
        <v>2717</v>
      </c>
      <c r="I9" s="43">
        <f>'[1]TABLA 1.10 1.11'!I9</f>
        <v>2898</v>
      </c>
      <c r="J9" s="43">
        <f>'[1]TABLA 1.10 1.11'!J9</f>
        <v>2930</v>
      </c>
      <c r="K9" s="43">
        <f>'[1]TABLA 1.10 1.11'!K9</f>
        <v>3119</v>
      </c>
      <c r="L9" s="43">
        <f>'[1]TABLA 1.10 1.11'!L9</f>
        <v>2870</v>
      </c>
    </row>
    <row r="10" spans="1:12" ht="20.100000000000001" customHeight="1" thickTop="1" x14ac:dyDescent="0.35">
      <c r="B10" s="44" t="str">
        <f>'[1]TABLA 1.10 1.11'!B10</f>
        <v>Hospitales de Agudos</v>
      </c>
      <c r="C10" s="45">
        <f>'[1]TABLA 1.10 1.11'!C10</f>
        <v>1650</v>
      </c>
      <c r="D10" s="45">
        <f>'[1]TABLA 1.10 1.11'!D10</f>
        <v>1742</v>
      </c>
      <c r="E10" s="45">
        <f>'[1]TABLA 1.10 1.11'!E10</f>
        <v>1863</v>
      </c>
      <c r="F10" s="45">
        <f>'[1]TABLA 1.10 1.11'!F10</f>
        <v>1929</v>
      </c>
      <c r="G10" s="45">
        <f>'[1]TABLA 1.10 1.11'!G10</f>
        <v>1945</v>
      </c>
      <c r="H10" s="45">
        <f>'[1]TABLA 1.10 1.11'!H10</f>
        <v>1990</v>
      </c>
      <c r="I10" s="45">
        <f>'[1]TABLA 1.10 1.11'!I10</f>
        <v>2146</v>
      </c>
      <c r="J10" s="45">
        <f>'[1]TABLA 1.10 1.11'!J10</f>
        <v>2160</v>
      </c>
      <c r="K10" s="45">
        <f>'[1]TABLA 1.10 1.11'!K10</f>
        <v>2270</v>
      </c>
      <c r="L10" s="45">
        <f>'[1]TABLA 1.10 1.11'!L10</f>
        <v>2319</v>
      </c>
    </row>
    <row r="11" spans="1:12" ht="20.100000000000001" customHeight="1" x14ac:dyDescent="0.35">
      <c r="B11" s="44" t="str">
        <f>'[1]TABLA 1.10 1.11'!B11</f>
        <v>Hospitales de Medía Larga Estancia</v>
      </c>
      <c r="C11" s="45">
        <f>'[1]TABLA 1.10 1.11'!C11</f>
        <v>115</v>
      </c>
      <c r="D11" s="45">
        <f>'[1]TABLA 1.10 1.11'!D11</f>
        <v>59</v>
      </c>
      <c r="E11" s="45">
        <f>'[1]TABLA 1.10 1.11'!E11</f>
        <v>59</v>
      </c>
      <c r="F11" s="45">
        <f>'[1]TABLA 1.10 1.11'!F11</f>
        <v>56</v>
      </c>
      <c r="G11" s="45">
        <f>'[1]TABLA 1.10 1.11'!G11</f>
        <v>36</v>
      </c>
      <c r="H11" s="45">
        <f>'[1]TABLA 1.10 1.11'!H11</f>
        <v>130</v>
      </c>
      <c r="I11" s="45">
        <f>'[1]TABLA 1.10 1.11'!I11</f>
        <v>133</v>
      </c>
      <c r="J11" s="45">
        <f>'[1]TABLA 1.10 1.11'!J11</f>
        <v>117</v>
      </c>
      <c r="K11" s="45">
        <f>'[1]TABLA 1.10 1.11'!K11</f>
        <v>100</v>
      </c>
      <c r="L11" s="45">
        <f>'[1]TABLA 1.10 1.11'!L11</f>
        <v>110</v>
      </c>
    </row>
    <row r="12" spans="1:12" ht="20.100000000000001" customHeight="1" x14ac:dyDescent="0.35">
      <c r="B12" s="44" t="str">
        <f>'[1]TABLA 1.10 1.11'!B12</f>
        <v>Hospitales de Salud Mental</v>
      </c>
      <c r="C12" s="45">
        <f>'[1]TABLA 1.10 1.11'!C12</f>
        <v>519</v>
      </c>
      <c r="D12" s="45">
        <f>'[1]TABLA 1.10 1.11'!D12</f>
        <v>598</v>
      </c>
      <c r="E12" s="45">
        <f>'[1]TABLA 1.10 1.11'!E12</f>
        <v>681</v>
      </c>
      <c r="F12" s="45">
        <f>'[1]TABLA 1.10 1.11'!F12</f>
        <v>611</v>
      </c>
      <c r="G12" s="45">
        <f>'[1]TABLA 1.10 1.11'!G12</f>
        <v>603</v>
      </c>
      <c r="H12" s="45">
        <f>'[1]TABLA 1.10 1.11'!H12</f>
        <v>597</v>
      </c>
      <c r="I12" s="45">
        <f>'[1]TABLA 1.10 1.11'!I12</f>
        <v>619</v>
      </c>
      <c r="J12" s="45">
        <f>'[1]TABLA 1.10 1.11'!J12</f>
        <v>653</v>
      </c>
      <c r="K12" s="45">
        <f>'[1]TABLA 1.10 1.11'!K12</f>
        <v>749</v>
      </c>
      <c r="L12" s="45">
        <f>'[1]TABLA 1.10 1.11'!L12</f>
        <v>441</v>
      </c>
    </row>
    <row r="13" spans="1:12" ht="20.100000000000001" customHeight="1" thickBot="1" x14ac:dyDescent="0.4">
      <c r="B13" s="46" t="str">
        <f>'[1]TABLA 1.10 1.11'!B13</f>
        <v xml:space="preserve">TOTAL </v>
      </c>
      <c r="C13" s="43">
        <f>'[1]TABLA 1.10 1.11'!C13</f>
        <v>19104</v>
      </c>
      <c r="D13" s="43">
        <f>'[1]TABLA 1.10 1.11'!D13</f>
        <v>19781</v>
      </c>
      <c r="E13" s="43">
        <f>'[1]TABLA 1.10 1.11'!E13</f>
        <v>20297</v>
      </c>
      <c r="F13" s="43">
        <f>'[1]TABLA 1.10 1.11'!F13</f>
        <v>20707</v>
      </c>
      <c r="G13" s="43">
        <f>'[1]TABLA 1.10 1.11'!G13</f>
        <v>21443</v>
      </c>
      <c r="H13" s="43">
        <f>'[1]TABLA 1.10 1.11'!H13</f>
        <v>21994</v>
      </c>
      <c r="I13" s="43">
        <f>'[1]TABLA 1.10 1.11'!I13</f>
        <v>22253</v>
      </c>
      <c r="J13" s="43">
        <f>'[1]TABLA 1.10 1.11'!J13</f>
        <v>22630</v>
      </c>
      <c r="K13" s="43">
        <f>'[1]TABLA 1.10 1.11'!K13</f>
        <v>24189</v>
      </c>
      <c r="L13" s="43">
        <f>'[1]TABLA 1.10 1.11'!L13</f>
        <v>24018</v>
      </c>
    </row>
    <row r="14" spans="1:12" s="9" customFormat="1" ht="20.100000000000001" customHeight="1" thickTop="1" x14ac:dyDescent="0.35">
      <c r="B14" s="47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 s="9" customFormat="1" ht="20.100000000000001" customHeight="1" thickTop="1" x14ac:dyDescent="0.35">
      <c r="A15" s="6"/>
      <c r="B15" s="71" t="s">
        <v>42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12" s="9" customFormat="1" ht="20.100000000000001" customHeight="1" x14ac:dyDescent="0.35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2:12" ht="20.100000000000001" customHeight="1" x14ac:dyDescent="0.35">
      <c r="B17" s="41"/>
      <c r="C17" s="42">
        <f>'[1]TABLA 1.10 1.11'!C17</f>
        <v>2014</v>
      </c>
      <c r="D17" s="42">
        <f>'[1]TABLA 1.10 1.11'!D17</f>
        <v>2015</v>
      </c>
      <c r="E17" s="42">
        <f>'[1]TABLA 1.10 1.11'!E17</f>
        <v>2016</v>
      </c>
      <c r="F17" s="42">
        <f>'[1]TABLA 1.10 1.11'!F17</f>
        <v>2017</v>
      </c>
      <c r="G17" s="42">
        <f>'[1]TABLA 1.10 1.11'!G17</f>
        <v>2018</v>
      </c>
      <c r="H17" s="42">
        <f>'[1]TABLA 1.10 1.11'!H17</f>
        <v>2019</v>
      </c>
      <c r="I17" s="42">
        <f>'[1]TABLA 1.10 1.11'!I17</f>
        <v>2020</v>
      </c>
      <c r="J17" s="42">
        <f>'[1]TABLA 1.10 1.11'!J17</f>
        <v>2021</v>
      </c>
      <c r="K17" s="42">
        <f>'[1]TABLA 1.10 1.11'!K17</f>
        <v>2022</v>
      </c>
      <c r="L17" s="42">
        <f>'[1]TABLA 1.10 1.11'!L17</f>
        <v>2023</v>
      </c>
    </row>
    <row r="18" spans="2:12" ht="20.100000000000001" customHeight="1" thickBot="1" x14ac:dyDescent="0.4">
      <c r="B18" s="46" t="str">
        <f>'[1]TABLA 1.10 1.11'!B18</f>
        <v>Públicos-SNS</v>
      </c>
      <c r="C18" s="50">
        <f>'[1]TABLA 1.10 1.11'!C18</f>
        <v>36.208819491091297</v>
      </c>
      <c r="D18" s="50">
        <f>'[1]TABLA 1.10 1.11'!D18</f>
        <v>37.442613088560599</v>
      </c>
      <c r="E18" s="50">
        <f>'[1]TABLA 1.10 1.11'!E18</f>
        <v>38.111361683154897</v>
      </c>
      <c r="F18" s="50">
        <f>'[1]TABLA 1.10 1.11'!F18</f>
        <v>38.9396269368304</v>
      </c>
      <c r="G18" s="50">
        <f>'[1]TABLA 1.10 1.11'!G18</f>
        <v>40.369999749333097</v>
      </c>
      <c r="H18" s="50">
        <f>'[1]TABLA 1.10 1.11'!H18</f>
        <v>40.9384362965694</v>
      </c>
      <c r="I18" s="50">
        <f>'[1]TABLA 1.10 1.11'!I18</f>
        <v>40.880896617862497</v>
      </c>
      <c r="J18" s="50">
        <f>'[1]TABLA 1.10 1.11'!J18</f>
        <v>41.588082958050101</v>
      </c>
      <c r="K18" s="50">
        <f>'[1]TABLA 1.10 1.11'!K18</f>
        <v>44.084549185688097</v>
      </c>
      <c r="L18" s="50">
        <f>'[1]TABLA 1.10 1.11'!L18</f>
        <v>43.759377471332499</v>
      </c>
    </row>
    <row r="19" spans="2:12" ht="20.100000000000001" customHeight="1" thickTop="1" x14ac:dyDescent="0.35">
      <c r="B19" s="44" t="str">
        <f>'[1]TABLA 1.10 1.11'!B19</f>
        <v>Hospitales de Agudos</v>
      </c>
      <c r="C19" s="51">
        <f>'[1]TABLA 1.10 1.11'!C19</f>
        <v>30.456740675384001</v>
      </c>
      <c r="D19" s="51">
        <f>'[1]TABLA 1.10 1.11'!D19</f>
        <v>31.454207589412199</v>
      </c>
      <c r="E19" s="51">
        <f>'[1]TABLA 1.10 1.11'!E19</f>
        <v>32.017937799259499</v>
      </c>
      <c r="F19" s="51">
        <f>'[1]TABLA 1.10 1.11'!F19</f>
        <v>32.816273311072997</v>
      </c>
      <c r="G19" s="51">
        <f>'[1]TABLA 1.10 1.11'!G19</f>
        <v>34.127944535957297</v>
      </c>
      <c r="H19" s="51">
        <f>'[1]TABLA 1.10 1.11'!H19</f>
        <v>34.745746550198199</v>
      </c>
      <c r="I19" s="51">
        <f>'[1]TABLA 1.10 1.11'!I19</f>
        <v>34.987964478165402</v>
      </c>
      <c r="J19" s="51">
        <f>'[1]TABLA 1.10 1.11'!J19</f>
        <v>35.645420342470899</v>
      </c>
      <c r="K19" s="51">
        <f>'[1]TABLA 1.10 1.11'!K19</f>
        <v>37.203007549630698</v>
      </c>
      <c r="L19" s="51">
        <f>'[1]TABLA 1.10 1.11'!L19</f>
        <v>36.570987205803398</v>
      </c>
    </row>
    <row r="20" spans="2:12" ht="20.100000000000001" customHeight="1" x14ac:dyDescent="0.35">
      <c r="B20" s="44" t="str">
        <f>'[1]TABLA 1.10 1.11'!B20</f>
        <v>Hospitales de Medía Larga Estancia</v>
      </c>
      <c r="C20" s="51">
        <f>'[1]TABLA 1.10 1.11'!C20</f>
        <v>3.0891590945134402</v>
      </c>
      <c r="D20" s="51">
        <f>'[1]TABLA 1.10 1.11'!D20</f>
        <v>3.2850066137415102</v>
      </c>
      <c r="E20" s="51">
        <f>'[1]TABLA 1.10 1.11'!E20</f>
        <v>3.2976429714541702</v>
      </c>
      <c r="F20" s="51">
        <f>'[1]TABLA 1.10 1.11'!F20</f>
        <v>3.2358311821506098</v>
      </c>
      <c r="G20" s="51">
        <f>'[1]TABLA 1.10 1.11'!G20</f>
        <v>3.2409024667527602</v>
      </c>
      <c r="H20" s="51">
        <f>'[1]TABLA 1.10 1.11'!H20</f>
        <v>3.1919110729752398</v>
      </c>
      <c r="I20" s="51">
        <f>'[1]TABLA 1.10 1.11'!I20</f>
        <v>3.0753079553401101</v>
      </c>
      <c r="J20" s="51">
        <f>'[1]TABLA 1.10 1.11'!J20</f>
        <v>2.88794403485343</v>
      </c>
      <c r="K20" s="51">
        <f>'[1]TABLA 1.10 1.11'!K20</f>
        <v>3.05474332278617</v>
      </c>
      <c r="L20" s="51">
        <f>'[1]TABLA 1.10 1.11'!L20</f>
        <v>3.0065431939590499</v>
      </c>
    </row>
    <row r="21" spans="2:12" ht="20.100000000000001" customHeight="1" x14ac:dyDescent="0.35">
      <c r="B21" s="44" t="str">
        <f>'[1]TABLA 1.10 1.11'!B21</f>
        <v>Hospitales de Salud Mental</v>
      </c>
      <c r="C21" s="51">
        <f>'[1]TABLA 1.10 1.11'!C21</f>
        <v>2.66291972119381</v>
      </c>
      <c r="D21" s="51">
        <f>'[1]TABLA 1.10 1.11'!D21</f>
        <v>2.7033988854069499</v>
      </c>
      <c r="E21" s="51">
        <f>'[1]TABLA 1.10 1.11'!E21</f>
        <v>2.7957809124412298</v>
      </c>
      <c r="F21" s="51">
        <f>'[1]TABLA 1.10 1.11'!F21</f>
        <v>2.8875224436068301</v>
      </c>
      <c r="G21" s="51">
        <f>'[1]TABLA 1.10 1.11'!G21</f>
        <v>3.0011527466231001</v>
      </c>
      <c r="H21" s="51">
        <f>'[1]TABLA 1.10 1.11'!H21</f>
        <v>3.0007786733958901</v>
      </c>
      <c r="I21" s="51">
        <f>'[1]TABLA 1.10 1.11'!I21</f>
        <v>2.8176241843569398</v>
      </c>
      <c r="J21" s="51">
        <f>'[1]TABLA 1.10 1.11'!J21</f>
        <v>3.0547185807258201</v>
      </c>
      <c r="K21" s="51">
        <f>'[1]TABLA 1.10 1.11'!K21</f>
        <v>3.82679831327117</v>
      </c>
      <c r="L21" s="51">
        <f>'[1]TABLA 1.10 1.11'!L21</f>
        <v>4.1818470715700302</v>
      </c>
    </row>
    <row r="22" spans="2:12" ht="20.100000000000001" customHeight="1" thickBot="1" x14ac:dyDescent="0.4">
      <c r="B22" s="46" t="str">
        <f>'[1]TABLA 1.10 1.11'!B22</f>
        <v>Hospitales de Salud Mental</v>
      </c>
      <c r="C22" s="50">
        <f>'[1]TABLA 1.10 1.11'!C22</f>
        <v>4.9168218619294004</v>
      </c>
      <c r="D22" s="50">
        <f>'[1]TABLA 1.10 1.11'!D22</f>
        <v>5.1676923713874698</v>
      </c>
      <c r="E22" s="50">
        <f>'[1]TABLA 1.10 1.11'!E22</f>
        <v>5.6066392257970001</v>
      </c>
      <c r="F22" s="50">
        <f>'[1]TABLA 1.10 1.11'!F22</f>
        <v>5.5815400324670996</v>
      </c>
      <c r="G22" s="50">
        <f>'[1]TABLA 1.10 1.11'!G22</f>
        <v>5.5313685429915003</v>
      </c>
      <c r="H22" s="50">
        <f>'[1]TABLA 1.10 1.11'!H22</f>
        <v>5.7700747739678899</v>
      </c>
      <c r="I22" s="50">
        <f>'[1]TABLA 1.10 1.11'!I22</f>
        <v>6.1210456418788697</v>
      </c>
      <c r="J22" s="50">
        <f>'[1]TABLA 1.10 1.11'!J22</f>
        <v>6.1854356886846098</v>
      </c>
      <c r="K22" s="50">
        <f>'[1]TABLA 1.10 1.11'!K22</f>
        <v>6.5258523450479897</v>
      </c>
      <c r="L22" s="50">
        <f>'[1]TABLA 1.10 1.11'!L22</f>
        <v>5.9385952970836096</v>
      </c>
    </row>
    <row r="23" spans="2:12" ht="20.100000000000001" customHeight="1" thickTop="1" x14ac:dyDescent="0.35">
      <c r="B23" s="44" t="str">
        <f>'[1]TABLA 1.10 1.11'!B23</f>
        <v>Hospitales de Agudos</v>
      </c>
      <c r="C23" s="51">
        <f>'[1]TABLA 1.10 1.11'!C23</f>
        <v>3.5519947776635301</v>
      </c>
      <c r="D23" s="51">
        <f>'[1]TABLA 1.10 1.11'!D23</f>
        <v>3.7524468991067002</v>
      </c>
      <c r="E23" s="51">
        <f>'[1]TABLA 1.10 1.11'!E23</f>
        <v>4.0127425576872104</v>
      </c>
      <c r="F23" s="51">
        <f>'[1]TABLA 1.10 1.11'!F23</f>
        <v>4.1474540534010202</v>
      </c>
      <c r="G23" s="51">
        <f>'[1]TABLA 1.10 1.11'!G23</f>
        <v>4.16351076475173</v>
      </c>
      <c r="H23" s="51">
        <f>'[1]TABLA 1.10 1.11'!H23</f>
        <v>4.2261497240324202</v>
      </c>
      <c r="I23" s="51">
        <f>'[1]TABLA 1.10 1.11'!I23</f>
        <v>4.5326997748350797</v>
      </c>
      <c r="J23" s="51">
        <f>'[1]TABLA 1.10 1.11'!J23</f>
        <v>4.5599116339790999</v>
      </c>
      <c r="K23" s="51">
        <f>'[1]TABLA 1.10 1.11'!K23</f>
        <v>4.7494981799483602</v>
      </c>
      <c r="L23" s="51">
        <f>'[1]TABLA 1.10 1.11'!L23</f>
        <v>4.7984677679222596</v>
      </c>
    </row>
    <row r="24" spans="2:12" ht="20.100000000000001" customHeight="1" x14ac:dyDescent="0.35">
      <c r="B24" s="44" t="str">
        <f>'[1]TABLA 1.10 1.11'!B24</f>
        <v>Hospitales de Medía Larga Estancia</v>
      </c>
      <c r="C24" s="51">
        <f>'[1]TABLA 1.10 1.11'!C24</f>
        <v>0.24756327238261</v>
      </c>
      <c r="D24" s="51">
        <f>'[1]TABLA 1.10 1.11'!D24</f>
        <v>0.12709205915458999</v>
      </c>
      <c r="E24" s="51">
        <f>'[1]TABLA 1.10 1.11'!E24</f>
        <v>0.12708095056551</v>
      </c>
      <c r="F24" s="51">
        <f>'[1]TABLA 1.10 1.11'!F24</f>
        <v>0.120403020731186</v>
      </c>
      <c r="G24" s="51">
        <f>'[1]TABLA 1.10 1.11'!G24</f>
        <v>7.7062410041677298E-2</v>
      </c>
      <c r="H24" s="51">
        <f>'[1]TABLA 1.10 1.11'!H24</f>
        <v>0.276080132725736</v>
      </c>
      <c r="I24" s="51">
        <f>'[1]TABLA 1.10 1.11'!I24</f>
        <v>0.28091755361279802</v>
      </c>
      <c r="J24" s="51">
        <f>'[1]TABLA 1.10 1.11'!J24</f>
        <v>0.24699521350720099</v>
      </c>
      <c r="K24" s="51">
        <f>'[1]TABLA 1.10 1.11'!K24</f>
        <v>0.20922899471138101</v>
      </c>
      <c r="L24" s="51">
        <f>'[1]TABLA 1.10 1.11'!L24</f>
        <v>0.227611666438745</v>
      </c>
    </row>
    <row r="25" spans="2:12" ht="20.100000000000001" customHeight="1" x14ac:dyDescent="0.35">
      <c r="B25" s="44" t="str">
        <f>'[1]TABLA 1.10 1.11'!B25</f>
        <v>Hospitales de Salud Mental</v>
      </c>
      <c r="C25" s="51">
        <f>'[1]TABLA 1.10 1.11'!C25</f>
        <v>1.1172638118832601</v>
      </c>
      <c r="D25" s="51">
        <f>'[1]TABLA 1.10 1.11'!D25</f>
        <v>1.28815341312618</v>
      </c>
      <c r="E25" s="51">
        <f>'[1]TABLA 1.10 1.11'!E25</f>
        <v>1.46681571754428</v>
      </c>
      <c r="F25" s="51">
        <f>'[1]TABLA 1.10 1.11'!F25</f>
        <v>1.3136829583348999</v>
      </c>
      <c r="G25" s="51">
        <f>'[1]TABLA 1.10 1.11'!G25</f>
        <v>1.2907953681980899</v>
      </c>
      <c r="H25" s="51">
        <f>'[1]TABLA 1.10 1.11'!H25</f>
        <v>1.2678449172097299</v>
      </c>
      <c r="I25" s="51">
        <f>'[1]TABLA 1.10 1.11'!I25</f>
        <v>1.3074283134309901</v>
      </c>
      <c r="J25" s="51">
        <f>'[1]TABLA 1.10 1.11'!J25</f>
        <v>1.3785288411983101</v>
      </c>
      <c r="K25" s="51">
        <f>'[1]TABLA 1.10 1.11'!K25</f>
        <v>1.5671251703882501</v>
      </c>
      <c r="L25" s="51">
        <f>'[1]TABLA 1.10 1.11'!L25</f>
        <v>0.91251586272260299</v>
      </c>
    </row>
    <row r="26" spans="2:12" ht="20.100000000000001" customHeight="1" thickBot="1" x14ac:dyDescent="0.4">
      <c r="B26" s="46" t="str">
        <f>'[1]TABLA 1.10 1.11'!B26</f>
        <v xml:space="preserve">TOTAL </v>
      </c>
      <c r="C26" s="50">
        <f>'[1]TABLA 1.10 1.11'!C26</f>
        <v>41.125641353020697</v>
      </c>
      <c r="D26" s="50">
        <f>'[1]TABLA 1.10 1.11'!D26</f>
        <v>42.610305459948101</v>
      </c>
      <c r="E26" s="50">
        <f>'[1]TABLA 1.10 1.11'!E26</f>
        <v>43.7180009089519</v>
      </c>
      <c r="F26" s="50">
        <f>'[1]TABLA 1.10 1.11'!F26</f>
        <v>44.521166969297497</v>
      </c>
      <c r="G26" s="50">
        <f>'[1]TABLA 1.10 1.11'!G26</f>
        <v>45.901368292324598</v>
      </c>
      <c r="H26" s="50">
        <f>'[1]TABLA 1.10 1.11'!H26</f>
        <v>46.708511070537199</v>
      </c>
      <c r="I26" s="50">
        <f>'[1]TABLA 1.10 1.11'!I26</f>
        <v>47.001942259741398</v>
      </c>
      <c r="J26" s="50">
        <f>'[1]TABLA 1.10 1.11'!J26</f>
        <v>47.7735186467348</v>
      </c>
      <c r="K26" s="50">
        <f>'[1]TABLA 1.10 1.11'!K26</f>
        <v>50.610401530736098</v>
      </c>
      <c r="L26" s="50">
        <f>'[1]TABLA 1.10 1.11'!L26</f>
        <v>49.697972768416101</v>
      </c>
    </row>
    <row r="27" spans="2:12" ht="15" customHeight="1" thickTop="1" x14ac:dyDescent="0.35">
      <c r="B27" s="7"/>
      <c r="C27" s="9"/>
      <c r="D27" s="9"/>
      <c r="E27" s="9"/>
      <c r="F27" s="9"/>
      <c r="G27" s="9"/>
      <c r="H27" s="9"/>
    </row>
  </sheetData>
  <mergeCells count="2">
    <mergeCell ref="B2:I2"/>
    <mergeCell ref="B15:L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tabColor rgb="FF7030A0"/>
  </sheetPr>
  <dimension ref="A2:L29"/>
  <sheetViews>
    <sheetView showGridLines="0" zoomScale="110" zoomScaleNormal="110" zoomScaleSheetLayoutView="98" workbookViewId="0">
      <selection activeCell="B16" sqref="B16:H16"/>
    </sheetView>
  </sheetViews>
  <sheetFormatPr baseColWidth="10" defaultColWidth="11.3984375" defaultRowHeight="12.75" x14ac:dyDescent="0.35"/>
  <cols>
    <col min="1" max="1" width="4.73046875" customWidth="1"/>
    <col min="2" max="2" width="36.265625" customWidth="1"/>
    <col min="3" max="12" width="8.73046875" bestFit="1" customWidth="1"/>
  </cols>
  <sheetData>
    <row r="2" spans="1:12" s="9" customFormat="1" ht="15" customHeight="1" x14ac:dyDescent="0.35">
      <c r="A2" s="6"/>
      <c r="B2" s="71" t="s">
        <v>44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9" customFormat="1" ht="15" customHeight="1" x14ac:dyDescent="0.35"/>
    <row r="4" spans="1:12" ht="20.100000000000001" customHeight="1" x14ac:dyDescent="0.35">
      <c r="B4" s="29"/>
      <c r="C4" s="30">
        <f>'[1]TABLA 1.14'!C4</f>
        <v>2014</v>
      </c>
      <c r="D4" s="30">
        <f>'[1]TABLA 1.14'!D4</f>
        <v>2015</v>
      </c>
      <c r="E4" s="30">
        <f>'[1]TABLA 1.14'!E4</f>
        <v>2016</v>
      </c>
      <c r="F4" s="30">
        <f>'[1]TABLA 1.14'!F4</f>
        <v>2017</v>
      </c>
      <c r="G4" s="30">
        <f>'[1]TABLA 1.14'!G4</f>
        <v>2018</v>
      </c>
      <c r="H4" s="30">
        <f>'[1]TABLA 1.14'!H4</f>
        <v>2019</v>
      </c>
      <c r="I4" s="30">
        <f>'[1]TABLA 1.14'!I4</f>
        <v>2020</v>
      </c>
      <c r="J4" s="30">
        <f>'[1]TABLA 1.14'!J4</f>
        <v>2021</v>
      </c>
      <c r="K4" s="30">
        <f>'[1]TABLA 1.14'!K4</f>
        <v>2022</v>
      </c>
      <c r="L4" s="30">
        <f>'[1]TABLA 1.14'!L4</f>
        <v>2023</v>
      </c>
    </row>
    <row r="5" spans="1:12" ht="20.100000000000001" customHeight="1" thickBot="1" x14ac:dyDescent="0.4">
      <c r="B5" s="54" t="str">
        <f>'[1]TABLA 1.14'!B5</f>
        <v>Públicos-SNS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20.100000000000001" customHeight="1" thickTop="1" x14ac:dyDescent="0.35">
      <c r="B6" s="53" t="str">
        <f>'[1]TABLA 1.14'!B6</f>
        <v>Acelerador Lineal</v>
      </c>
      <c r="C6" s="34">
        <f>'[1]TABLA 1.14'!C6</f>
        <v>178</v>
      </c>
      <c r="D6" s="34">
        <f>'[1]TABLA 1.14'!D6</f>
        <v>184</v>
      </c>
      <c r="E6" s="34">
        <f>'[1]TABLA 1.14'!E6</f>
        <v>188</v>
      </c>
      <c r="F6" s="34">
        <f>'[1]TABLA 1.14'!F6</f>
        <v>186</v>
      </c>
      <c r="G6" s="34">
        <f>'[1]TABLA 1.14'!G6</f>
        <v>193</v>
      </c>
      <c r="H6" s="34">
        <f>'[1]TABLA 1.14'!H6</f>
        <v>198</v>
      </c>
      <c r="I6" s="34">
        <f>'[1]TABLA 1.14'!I6</f>
        <v>209</v>
      </c>
      <c r="J6" s="34">
        <f>'[1]TABLA 1.14'!J6</f>
        <v>226</v>
      </c>
      <c r="K6" s="34">
        <f>'[1]TABLA 1.14'!K6</f>
        <v>227</v>
      </c>
      <c r="L6" s="34">
        <f>'[1]TABLA 1.14'!L6</f>
        <v>265</v>
      </c>
    </row>
    <row r="7" spans="1:12" ht="20.100000000000001" customHeight="1" x14ac:dyDescent="0.35">
      <c r="B7" s="53" t="str">
        <f>'[1]TABLA 1.14'!B7</f>
        <v>Angiografos</v>
      </c>
      <c r="C7" s="34">
        <f>'[1]TABLA 1.14'!C7</f>
        <v>186</v>
      </c>
      <c r="D7" s="34">
        <f>'[1]TABLA 1.14'!D7</f>
        <v>189</v>
      </c>
      <c r="E7" s="34">
        <f>'[1]TABLA 1.14'!E7</f>
        <v>190</v>
      </c>
      <c r="F7" s="34">
        <f>'[1]TABLA 1.14'!F7</f>
        <v>209</v>
      </c>
      <c r="G7" s="34">
        <f>'[1]TABLA 1.14'!G7</f>
        <v>238</v>
      </c>
      <c r="H7" s="34">
        <f>'[1]TABLA 1.14'!H7</f>
        <v>242</v>
      </c>
      <c r="I7" s="34">
        <f>'[1]TABLA 1.14'!I7</f>
        <v>252</v>
      </c>
      <c r="J7" s="34">
        <f>'[1]TABLA 1.14'!J7</f>
        <v>282</v>
      </c>
      <c r="K7" s="34">
        <f>'[1]TABLA 1.14'!K7</f>
        <v>274</v>
      </c>
      <c r="L7" s="34">
        <f>'[1]TABLA 1.14'!L7</f>
        <v>312</v>
      </c>
    </row>
    <row r="8" spans="1:12" ht="20.100000000000001" customHeight="1" x14ac:dyDescent="0.35">
      <c r="B8" s="53" t="str">
        <f>'[1]TABLA 1.14'!B8</f>
        <v>Densiómetros</v>
      </c>
      <c r="C8" s="34">
        <f>'[1]TABLA 1.14'!C8</f>
        <v>129</v>
      </c>
      <c r="D8" s="34">
        <f>'[1]TABLA 1.14'!D8</f>
        <v>133</v>
      </c>
      <c r="E8" s="34">
        <f>'[1]TABLA 1.14'!E8</f>
        <v>134</v>
      </c>
      <c r="F8" s="34">
        <f>'[1]TABLA 1.14'!F8</f>
        <v>135</v>
      </c>
      <c r="G8" s="34">
        <f>'[1]TABLA 1.14'!G8</f>
        <v>140</v>
      </c>
      <c r="H8" s="34">
        <f>'[1]TABLA 1.14'!H8</f>
        <v>142</v>
      </c>
      <c r="I8" s="34">
        <f>'[1]TABLA 1.14'!I8</f>
        <v>151</v>
      </c>
      <c r="J8" s="34">
        <f>'[1]TABLA 1.14'!J8</f>
        <v>152</v>
      </c>
      <c r="K8" s="34">
        <f>'[1]TABLA 1.14'!K8</f>
        <v>154</v>
      </c>
      <c r="L8" s="34">
        <f>'[1]TABLA 1.14'!L8</f>
        <v>167</v>
      </c>
    </row>
    <row r="9" spans="1:12" ht="20.100000000000001" customHeight="1" x14ac:dyDescent="0.35">
      <c r="B9" s="53" t="str">
        <f>'[1]TABLA 1.14'!B9</f>
        <v>Equipos de Hemodiálisis</v>
      </c>
      <c r="C9" s="34">
        <f>'[1]TABLA 1.14'!C9</f>
        <v>4042</v>
      </c>
      <c r="D9" s="34">
        <f>'[1]TABLA 1.14'!D9</f>
        <v>4175</v>
      </c>
      <c r="E9" s="34">
        <f>'[1]TABLA 1.14'!E9</f>
        <v>4252</v>
      </c>
      <c r="F9" s="34">
        <f>'[1]TABLA 1.14'!F9</f>
        <v>4309</v>
      </c>
      <c r="G9" s="34">
        <f>'[1]TABLA 1.14'!G9</f>
        <v>4428</v>
      </c>
      <c r="H9" s="34">
        <f>'[1]TABLA 1.14'!H9</f>
        <v>4541</v>
      </c>
      <c r="I9" s="34">
        <f>'[1]TABLA 1.14'!I9</f>
        <v>4682</v>
      </c>
      <c r="J9" s="34">
        <f>'[1]TABLA 1.14'!J9</f>
        <v>4787</v>
      </c>
      <c r="K9" s="34">
        <f>'[1]TABLA 1.14'!K9</f>
        <v>4890</v>
      </c>
      <c r="L9" s="34">
        <f>'[1]TABLA 1.14'!L9</f>
        <v>5033</v>
      </c>
    </row>
    <row r="10" spans="1:12" ht="20.100000000000001" customHeight="1" x14ac:dyDescent="0.35">
      <c r="B10" s="53" t="str">
        <f>'[1]TABLA 1.14'!B10</f>
        <v>Gammacámaras y SPECT</v>
      </c>
      <c r="C10" s="34">
        <f>'[1]TABLA 1.14'!C10</f>
        <v>217</v>
      </c>
      <c r="D10" s="34">
        <f>'[1]TABLA 1.14'!D10</f>
        <v>217</v>
      </c>
      <c r="E10" s="34">
        <f>'[1]TABLA 1.14'!E10</f>
        <v>221</v>
      </c>
      <c r="F10" s="34">
        <f>'[1]TABLA 1.14'!F10</f>
        <v>221</v>
      </c>
      <c r="G10" s="34">
        <f>'[1]TABLA 1.14'!G10</f>
        <v>233</v>
      </c>
      <c r="H10" s="34">
        <f>'[1]TABLA 1.14'!H10</f>
        <v>241</v>
      </c>
      <c r="I10" s="34">
        <f>'[1]TABLA 1.14'!I10</f>
        <v>248</v>
      </c>
      <c r="J10" s="34">
        <f>'[1]TABLA 1.14'!J10</f>
        <v>250</v>
      </c>
      <c r="K10" s="34">
        <f>'[1]TABLA 1.14'!K10</f>
        <v>237</v>
      </c>
      <c r="L10" s="34">
        <f>'[1]TABLA 1.14'!L10</f>
        <v>246</v>
      </c>
    </row>
    <row r="11" spans="1:12" ht="20.100000000000001" customHeight="1" x14ac:dyDescent="0.35">
      <c r="B11" s="53" t="str">
        <f>'[1]TABLA 1.14'!B11</f>
        <v>Litotriptores</v>
      </c>
      <c r="C11" s="34">
        <f>'[1]TABLA 1.14'!C11</f>
        <v>52</v>
      </c>
      <c r="D11" s="34">
        <f>'[1]TABLA 1.14'!D11</f>
        <v>51</v>
      </c>
      <c r="E11" s="34">
        <f>'[1]TABLA 1.14'!E11</f>
        <v>50</v>
      </c>
      <c r="F11" s="34">
        <f>'[1]TABLA 1.14'!F11</f>
        <v>51</v>
      </c>
      <c r="G11" s="34">
        <f>'[1]TABLA 1.14'!G11</f>
        <v>51</v>
      </c>
      <c r="H11" s="34">
        <f>'[1]TABLA 1.14'!H11</f>
        <v>52</v>
      </c>
      <c r="I11" s="34">
        <f>'[1]TABLA 1.14'!I11</f>
        <v>55</v>
      </c>
      <c r="J11" s="34">
        <f>'[1]TABLA 1.14'!J11</f>
        <v>68</v>
      </c>
      <c r="K11" s="34">
        <f>'[1]TABLA 1.14'!K11</f>
        <v>68</v>
      </c>
      <c r="L11" s="34">
        <f>'[1]TABLA 1.14'!L11</f>
        <v>89</v>
      </c>
    </row>
    <row r="12" spans="1:12" ht="20.100000000000001" customHeight="1" x14ac:dyDescent="0.35">
      <c r="B12" s="53" t="str">
        <f>'[1]TABLA 1.14'!B12</f>
        <v>Mamógrafos</v>
      </c>
      <c r="C12" s="34">
        <f>'[1]TABLA 1.14'!C12</f>
        <v>418</v>
      </c>
      <c r="D12" s="34">
        <f>'[1]TABLA 1.14'!D12</f>
        <v>424</v>
      </c>
      <c r="E12" s="34">
        <f>'[1]TABLA 1.14'!E12</f>
        <v>421</v>
      </c>
      <c r="F12" s="34">
        <f>'[1]TABLA 1.14'!F12</f>
        <v>418</v>
      </c>
      <c r="G12" s="34">
        <f>'[1]TABLA 1.14'!G12</f>
        <v>429</v>
      </c>
      <c r="H12" s="34">
        <f>'[1]TABLA 1.14'!H12</f>
        <v>443</v>
      </c>
      <c r="I12" s="34">
        <f>'[1]TABLA 1.14'!I12</f>
        <v>447</v>
      </c>
      <c r="J12" s="34">
        <f>'[1]TABLA 1.14'!J12</f>
        <v>449</v>
      </c>
      <c r="K12" s="34">
        <f>'[1]TABLA 1.14'!K12</f>
        <v>449</v>
      </c>
      <c r="L12" s="34">
        <f>'[1]TABLA 1.14'!L12</f>
        <v>459</v>
      </c>
    </row>
    <row r="13" spans="1:12" ht="20.100000000000001" customHeight="1" x14ac:dyDescent="0.35">
      <c r="B13" s="53" t="str">
        <f>'[1]TABLA 1.14'!B13</f>
        <v>PET</v>
      </c>
      <c r="C13" s="34">
        <f>'[1]TABLA 1.14'!C13</f>
        <v>39</v>
      </c>
      <c r="D13" s="34">
        <f>'[1]TABLA 1.14'!D13</f>
        <v>39</v>
      </c>
      <c r="E13" s="34">
        <f>'[1]TABLA 1.14'!E13</f>
        <v>44</v>
      </c>
      <c r="F13" s="34">
        <f>'[1]TABLA 1.14'!F13</f>
        <v>49</v>
      </c>
      <c r="G13" s="34">
        <f>'[1]TABLA 1.14'!G13</f>
        <v>51</v>
      </c>
      <c r="H13" s="34">
        <f>'[1]TABLA 1.14'!H13</f>
        <v>51</v>
      </c>
      <c r="I13" s="34">
        <f>'[1]TABLA 1.14'!I13</f>
        <v>55</v>
      </c>
      <c r="J13" s="34">
        <f>'[1]TABLA 1.14'!J13</f>
        <v>64</v>
      </c>
      <c r="K13" s="34">
        <f>'[1]TABLA 1.14'!K13</f>
        <v>76</v>
      </c>
      <c r="L13" s="34">
        <f>'[1]TABLA 1.14'!L13</f>
        <v>99</v>
      </c>
    </row>
    <row r="14" spans="1:12" ht="20.100000000000001" customHeight="1" x14ac:dyDescent="0.35">
      <c r="B14" s="53" t="str">
        <f>'[1]TABLA 1.14'!B14</f>
        <v>RNM</v>
      </c>
      <c r="C14" s="34">
        <f>'[1]TABLA 1.14'!C14</f>
        <v>308</v>
      </c>
      <c r="D14" s="34">
        <f>'[1]TABLA 1.14'!D14</f>
        <v>325</v>
      </c>
      <c r="E14" s="34">
        <f>'[1]TABLA 1.14'!E14</f>
        <v>326</v>
      </c>
      <c r="F14" s="34">
        <f>'[1]TABLA 1.14'!F14</f>
        <v>341</v>
      </c>
      <c r="G14" s="34">
        <f>'[1]TABLA 1.14'!G14</f>
        <v>359</v>
      </c>
      <c r="H14" s="34">
        <f>'[1]TABLA 1.14'!H14</f>
        <v>369</v>
      </c>
      <c r="I14" s="34">
        <f>'[1]TABLA 1.14'!I14</f>
        <v>391</v>
      </c>
      <c r="J14" s="34">
        <f>'[1]TABLA 1.14'!J14</f>
        <v>420</v>
      </c>
      <c r="K14" s="34">
        <f>'[1]TABLA 1.14'!K14</f>
        <v>430</v>
      </c>
      <c r="L14" s="34">
        <f>'[1]TABLA 1.14'!L14</f>
        <v>476</v>
      </c>
    </row>
    <row r="15" spans="1:12" ht="20.100000000000001" customHeight="1" x14ac:dyDescent="0.35">
      <c r="B15" s="53" t="str">
        <f>'[1]TABLA 1.14'!B15</f>
        <v>Salas de Hemodinámica</v>
      </c>
      <c r="C15" s="34">
        <f>'[1]TABLA 1.14'!C15</f>
        <v>162</v>
      </c>
      <c r="D15" s="34">
        <f>'[1]TABLA 1.14'!D15</f>
        <v>157</v>
      </c>
      <c r="E15" s="34">
        <f>'[1]TABLA 1.14'!E15</f>
        <v>161</v>
      </c>
      <c r="F15" s="34">
        <f>'[1]TABLA 1.14'!F15</f>
        <v>162</v>
      </c>
      <c r="G15" s="34">
        <f>'[1]TABLA 1.14'!G15</f>
        <v>172</v>
      </c>
      <c r="H15" s="34">
        <f>'[1]TABLA 1.14'!H15</f>
        <v>179</v>
      </c>
      <c r="I15" s="34">
        <f>'[1]TABLA 1.14'!I15</f>
        <v>182</v>
      </c>
      <c r="J15" s="34">
        <f>'[1]TABLA 1.14'!J15</f>
        <v>180</v>
      </c>
      <c r="K15" s="34">
        <f>'[1]TABLA 1.14'!K15</f>
        <v>188</v>
      </c>
      <c r="L15" s="34">
        <f>'[1]TABLA 1.14'!L15</f>
        <v>197</v>
      </c>
    </row>
    <row r="16" spans="1:12" ht="20.100000000000001" customHeight="1" x14ac:dyDescent="0.35">
      <c r="B16" s="53" t="str">
        <f>'[1]TABLA 1.14'!B16</f>
        <v>TAC</v>
      </c>
      <c r="C16" s="34">
        <f>'[1]TABLA 1.14'!C16</f>
        <v>538</v>
      </c>
      <c r="D16" s="34">
        <f>'[1]TABLA 1.14'!D16</f>
        <v>552</v>
      </c>
      <c r="E16" s="34">
        <f>'[1]TABLA 1.14'!E16</f>
        <v>563</v>
      </c>
      <c r="F16" s="34">
        <f>'[1]TABLA 1.14'!F16</f>
        <v>578</v>
      </c>
      <c r="G16" s="34">
        <f>'[1]TABLA 1.14'!G16</f>
        <v>591</v>
      </c>
      <c r="H16" s="34">
        <f>'[1]TABLA 1.14'!H16</f>
        <v>603</v>
      </c>
      <c r="I16" s="34">
        <f>'[1]TABLA 1.14'!I16</f>
        <v>640</v>
      </c>
      <c r="J16" s="34">
        <f>'[1]TABLA 1.14'!J16</f>
        <v>666</v>
      </c>
      <c r="K16" s="34">
        <f>'[1]TABLA 1.14'!K16</f>
        <v>681</v>
      </c>
      <c r="L16" s="34">
        <f>'[1]TABLA 1.14'!L16</f>
        <v>704</v>
      </c>
    </row>
    <row r="17" spans="2:12" ht="20.100000000000001" customHeight="1" thickBot="1" x14ac:dyDescent="0.4">
      <c r="B17" s="54" t="str">
        <f>'[1]TABLA 1.14'!B17</f>
        <v>Privados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2:12" ht="20.100000000000001" customHeight="1" thickTop="1" x14ac:dyDescent="0.35">
      <c r="B18" s="53" t="str">
        <f>'[1]TABLA 1.14'!B18</f>
        <v>Acelerador Lineal</v>
      </c>
      <c r="C18" s="34">
        <f>'[1]TABLA 1.14'!C18</f>
        <v>48</v>
      </c>
      <c r="D18" s="34">
        <f>'[1]TABLA 1.14'!D18</f>
        <v>47</v>
      </c>
      <c r="E18" s="34">
        <f>'[1]TABLA 1.14'!E18</f>
        <v>46</v>
      </c>
      <c r="F18" s="34">
        <f>'[1]TABLA 1.14'!F18</f>
        <v>47</v>
      </c>
      <c r="G18" s="34">
        <f>'[1]TABLA 1.14'!G18</f>
        <v>47</v>
      </c>
      <c r="H18" s="34">
        <f>'[1]TABLA 1.14'!H18</f>
        <v>45</v>
      </c>
      <c r="I18" s="34">
        <f>'[1]TABLA 1.14'!I18</f>
        <v>45</v>
      </c>
      <c r="J18" s="34">
        <f>'[1]TABLA 1.14'!J18</f>
        <v>45</v>
      </c>
      <c r="K18" s="34">
        <f>'[1]TABLA 1.14'!K18</f>
        <v>47</v>
      </c>
      <c r="L18" s="34">
        <f>'[1]TABLA 1.14'!L18</f>
        <v>43</v>
      </c>
    </row>
    <row r="19" spans="2:12" ht="20.100000000000001" customHeight="1" x14ac:dyDescent="0.35">
      <c r="B19" s="53" t="str">
        <f>'[1]TABLA 1.14'!B19</f>
        <v>Angiografos</v>
      </c>
      <c r="C19" s="34">
        <f>'[1]TABLA 1.14'!C19</f>
        <v>59</v>
      </c>
      <c r="D19" s="34">
        <f>'[1]TABLA 1.14'!D19</f>
        <v>62</v>
      </c>
      <c r="E19" s="34">
        <f>'[1]TABLA 1.14'!E19</f>
        <v>64</v>
      </c>
      <c r="F19" s="34">
        <f>'[1]TABLA 1.14'!F19</f>
        <v>67</v>
      </c>
      <c r="G19" s="34">
        <f>'[1]TABLA 1.14'!G19</f>
        <v>66</v>
      </c>
      <c r="H19" s="34">
        <f>'[1]TABLA 1.14'!H19</f>
        <v>67</v>
      </c>
      <c r="I19" s="34">
        <f>'[1]TABLA 1.14'!I19</f>
        <v>74</v>
      </c>
      <c r="J19" s="34">
        <f>'[1]TABLA 1.14'!J19</f>
        <v>72</v>
      </c>
      <c r="K19" s="34">
        <f>'[1]TABLA 1.14'!K19</f>
        <v>78</v>
      </c>
      <c r="L19" s="34">
        <f>'[1]TABLA 1.14'!L19</f>
        <v>81</v>
      </c>
    </row>
    <row r="20" spans="2:12" ht="20.100000000000001" customHeight="1" x14ac:dyDescent="0.35">
      <c r="B20" s="53" t="str">
        <f>'[1]TABLA 1.14'!B20</f>
        <v>Densiómetros</v>
      </c>
      <c r="C20" s="34">
        <f>'[1]TABLA 1.14'!C20</f>
        <v>135</v>
      </c>
      <c r="D20" s="34">
        <f>'[1]TABLA 1.14'!D20</f>
        <v>135</v>
      </c>
      <c r="E20" s="34">
        <f>'[1]TABLA 1.14'!E20</f>
        <v>141</v>
      </c>
      <c r="F20" s="34">
        <f>'[1]TABLA 1.14'!F20</f>
        <v>145</v>
      </c>
      <c r="G20" s="34">
        <f>'[1]TABLA 1.14'!G20</f>
        <v>140</v>
      </c>
      <c r="H20" s="34">
        <f>'[1]TABLA 1.14'!H20</f>
        <v>142</v>
      </c>
      <c r="I20" s="34">
        <f>'[1]TABLA 1.14'!I20</f>
        <v>146</v>
      </c>
      <c r="J20" s="34">
        <f>'[1]TABLA 1.14'!J20</f>
        <v>160</v>
      </c>
      <c r="K20" s="34">
        <f>'[1]TABLA 1.14'!K20</f>
        <v>150</v>
      </c>
      <c r="L20" s="34">
        <f>'[1]TABLA 1.14'!L20</f>
        <v>153</v>
      </c>
    </row>
    <row r="21" spans="2:12" ht="20.100000000000001" customHeight="1" x14ac:dyDescent="0.35">
      <c r="B21" s="53" t="str">
        <f>'[1]TABLA 1.14'!B21</f>
        <v>Equipos de Hemodiálisis</v>
      </c>
      <c r="C21" s="34">
        <f>'[1]TABLA 1.14'!C21</f>
        <v>669</v>
      </c>
      <c r="D21" s="34">
        <f>'[1]TABLA 1.14'!D21</f>
        <v>650</v>
      </c>
      <c r="E21" s="34">
        <f>'[1]TABLA 1.14'!E21</f>
        <v>704</v>
      </c>
      <c r="F21" s="34">
        <f>'[1]TABLA 1.14'!F21</f>
        <v>700</v>
      </c>
      <c r="G21" s="34">
        <f>'[1]TABLA 1.14'!G21</f>
        <v>662</v>
      </c>
      <c r="H21" s="34">
        <f>'[1]TABLA 1.14'!H21</f>
        <v>658</v>
      </c>
      <c r="I21" s="34">
        <f>'[1]TABLA 1.14'!I21</f>
        <v>564</v>
      </c>
      <c r="J21" s="34">
        <f>'[1]TABLA 1.14'!J21</f>
        <v>520</v>
      </c>
      <c r="K21" s="34">
        <f>'[1]TABLA 1.14'!K21</f>
        <v>538</v>
      </c>
      <c r="L21" s="34">
        <f>'[1]TABLA 1.14'!L21</f>
        <v>537</v>
      </c>
    </row>
    <row r="22" spans="2:12" ht="20.100000000000001" customHeight="1" x14ac:dyDescent="0.35">
      <c r="B22" s="53" t="str">
        <f>'[1]TABLA 1.14'!B22</f>
        <v>Hospitales de Salud Mental</v>
      </c>
      <c r="C22" s="34">
        <f>'[1]TABLA 1.14'!C22</f>
        <v>72</v>
      </c>
      <c r="D22" s="34">
        <f>'[1]TABLA 1.14'!D22</f>
        <v>71</v>
      </c>
      <c r="E22" s="34">
        <f>'[1]TABLA 1.14'!E22</f>
        <v>76</v>
      </c>
      <c r="F22" s="34">
        <f>'[1]TABLA 1.14'!F22</f>
        <v>72</v>
      </c>
      <c r="G22" s="34">
        <f>'[1]TABLA 1.14'!G22</f>
        <v>70</v>
      </c>
      <c r="H22" s="34">
        <f>'[1]TABLA 1.14'!H22</f>
        <v>67</v>
      </c>
      <c r="I22" s="34">
        <f>'[1]TABLA 1.14'!I22</f>
        <v>70</v>
      </c>
      <c r="J22" s="34">
        <f>'[1]TABLA 1.14'!J22</f>
        <v>69</v>
      </c>
      <c r="K22" s="34">
        <f>'[1]TABLA 1.14'!K22</f>
        <v>70</v>
      </c>
      <c r="L22" s="34">
        <f>'[1]TABLA 1.14'!L22</f>
        <v>64</v>
      </c>
    </row>
    <row r="23" spans="2:12" ht="20.100000000000001" customHeight="1" x14ac:dyDescent="0.35">
      <c r="B23" s="53" t="str">
        <f>'[1]TABLA 1.14'!B23</f>
        <v>Litotriptores</v>
      </c>
      <c r="C23" s="34">
        <f>'[1]TABLA 1.14'!C23</f>
        <v>37</v>
      </c>
      <c r="D23" s="34">
        <f>'[1]TABLA 1.14'!D23</f>
        <v>37</v>
      </c>
      <c r="E23" s="34">
        <f>'[1]TABLA 1.14'!E23</f>
        <v>38</v>
      </c>
      <c r="F23" s="34">
        <f>'[1]TABLA 1.14'!F23</f>
        <v>35</v>
      </c>
      <c r="G23" s="34">
        <f>'[1]TABLA 1.14'!G23</f>
        <v>37</v>
      </c>
      <c r="H23" s="34">
        <f>'[1]TABLA 1.14'!H23</f>
        <v>40</v>
      </c>
      <c r="I23" s="34">
        <f>'[1]TABLA 1.14'!I23</f>
        <v>40</v>
      </c>
      <c r="J23" s="34">
        <f>'[1]TABLA 1.14'!J23</f>
        <v>46</v>
      </c>
      <c r="K23" s="34">
        <f>'[1]TABLA 1.14'!K23</f>
        <v>45</v>
      </c>
      <c r="L23" s="34">
        <f>'[1]TABLA 1.14'!L23</f>
        <v>46</v>
      </c>
    </row>
    <row r="24" spans="2:12" ht="20.100000000000001" customHeight="1" x14ac:dyDescent="0.35">
      <c r="B24" s="53" t="str">
        <f>'[1]TABLA 1.14'!B24</f>
        <v>Mamógrafos</v>
      </c>
      <c r="C24" s="34">
        <f>'[1]TABLA 1.14'!C24</f>
        <v>226</v>
      </c>
      <c r="D24" s="34">
        <f>'[1]TABLA 1.14'!D24</f>
        <v>226</v>
      </c>
      <c r="E24" s="34">
        <f>'[1]TABLA 1.14'!E24</f>
        <v>233</v>
      </c>
      <c r="F24" s="34">
        <f>'[1]TABLA 1.14'!F24</f>
        <v>234</v>
      </c>
      <c r="G24" s="34">
        <f>'[1]TABLA 1.14'!G24</f>
        <v>228</v>
      </c>
      <c r="H24" s="34">
        <f>'[1]TABLA 1.14'!H24</f>
        <v>228</v>
      </c>
      <c r="I24" s="34">
        <f>'[1]TABLA 1.14'!I24</f>
        <v>234</v>
      </c>
      <c r="J24" s="34">
        <f>'[1]TABLA 1.14'!J24</f>
        <v>244</v>
      </c>
      <c r="K24" s="34">
        <f>'[1]TABLA 1.14'!K24</f>
        <v>227</v>
      </c>
      <c r="L24" s="34">
        <f>'[1]TABLA 1.14'!L24</f>
        <v>223</v>
      </c>
    </row>
    <row r="25" spans="2:12" ht="20.100000000000001" customHeight="1" x14ac:dyDescent="0.35">
      <c r="B25" s="53" t="str">
        <f>'[1]TABLA 1.14'!B25</f>
        <v>PET</v>
      </c>
      <c r="C25" s="34">
        <f>'[1]TABLA 1.14'!C25</f>
        <v>31</v>
      </c>
      <c r="D25" s="34">
        <f>'[1]TABLA 1.14'!D25</f>
        <v>31</v>
      </c>
      <c r="E25" s="34">
        <f>'[1]TABLA 1.14'!E25</f>
        <v>30</v>
      </c>
      <c r="F25" s="34">
        <f>'[1]TABLA 1.14'!F25</f>
        <v>30</v>
      </c>
      <c r="G25" s="34">
        <f>'[1]TABLA 1.14'!G25</f>
        <v>32</v>
      </c>
      <c r="H25" s="34">
        <f>'[1]TABLA 1.14'!H25</f>
        <v>30</v>
      </c>
      <c r="I25" s="34">
        <f>'[1]TABLA 1.14'!I25</f>
        <v>30</v>
      </c>
      <c r="J25" s="34">
        <f>'[1]TABLA 1.14'!J25</f>
        <v>31</v>
      </c>
      <c r="K25" s="34">
        <f>'[1]TABLA 1.14'!K25</f>
        <v>33</v>
      </c>
      <c r="L25" s="34">
        <f>'[1]TABLA 1.14'!L25</f>
        <v>31</v>
      </c>
    </row>
    <row r="26" spans="2:12" ht="20.100000000000001" customHeight="1" x14ac:dyDescent="0.35">
      <c r="B26" s="53" t="str">
        <f>'[1]TABLA 1.14'!B26</f>
        <v>RNM</v>
      </c>
      <c r="C26" s="34">
        <f>'[1]TABLA 1.14'!C26</f>
        <v>269</v>
      </c>
      <c r="D26" s="34">
        <f>'[1]TABLA 1.14'!D26</f>
        <v>272</v>
      </c>
      <c r="E26" s="34">
        <f>'[1]TABLA 1.14'!E26</f>
        <v>287</v>
      </c>
      <c r="F26" s="34">
        <f>'[1]TABLA 1.14'!F26</f>
        <v>296</v>
      </c>
      <c r="G26" s="34">
        <f>'[1]TABLA 1.14'!G26</f>
        <v>298</v>
      </c>
      <c r="H26" s="34">
        <f>'[1]TABLA 1.14'!H26</f>
        <v>306</v>
      </c>
      <c r="I26" s="34">
        <f>'[1]TABLA 1.14'!I26</f>
        <v>320</v>
      </c>
      <c r="J26" s="34">
        <f>'[1]TABLA 1.14'!J26</f>
        <v>334</v>
      </c>
      <c r="K26" s="34">
        <f>'[1]TABLA 1.14'!K26</f>
        <v>334</v>
      </c>
      <c r="L26" s="34">
        <f>'[1]TABLA 1.14'!L26</f>
        <v>334</v>
      </c>
    </row>
    <row r="27" spans="2:12" ht="20.100000000000001" customHeight="1" x14ac:dyDescent="0.35">
      <c r="B27" s="53" t="str">
        <f>'[1]TABLA 1.14'!B27</f>
        <v>Salas de Hemodinámica</v>
      </c>
      <c r="C27" s="34">
        <f>'[1]TABLA 1.14'!C27</f>
        <v>93</v>
      </c>
      <c r="D27" s="34">
        <f>'[1]TABLA 1.14'!D27</f>
        <v>99</v>
      </c>
      <c r="E27" s="34">
        <f>'[1]TABLA 1.14'!E27</f>
        <v>101</v>
      </c>
      <c r="F27" s="34">
        <f>'[1]TABLA 1.14'!F27</f>
        <v>101</v>
      </c>
      <c r="G27" s="34">
        <f>'[1]TABLA 1.14'!G27</f>
        <v>103</v>
      </c>
      <c r="H27" s="34">
        <f>'[1]TABLA 1.14'!H27</f>
        <v>105</v>
      </c>
      <c r="I27" s="34">
        <f>'[1]TABLA 1.14'!I27</f>
        <v>107</v>
      </c>
      <c r="J27" s="34">
        <f>'[1]TABLA 1.14'!J27</f>
        <v>108</v>
      </c>
      <c r="K27" s="34">
        <f>'[1]TABLA 1.14'!K27</f>
        <v>108</v>
      </c>
      <c r="L27" s="34">
        <f>'[1]TABLA 1.14'!L27</f>
        <v>108</v>
      </c>
    </row>
    <row r="28" spans="2:12" ht="20.100000000000001" customHeight="1" x14ac:dyDescent="0.35">
      <c r="B28" s="53" t="str">
        <f>'[1]TABLA 1.14'!B28</f>
        <v>TAC</v>
      </c>
      <c r="C28" s="34">
        <f>'[1]TABLA 1.14'!C28</f>
        <v>211</v>
      </c>
      <c r="D28" s="34">
        <f>'[1]TABLA 1.14'!D28</f>
        <v>215</v>
      </c>
      <c r="E28" s="34">
        <f>'[1]TABLA 1.14'!E28</f>
        <v>225</v>
      </c>
      <c r="F28" s="34">
        <f>'[1]TABLA 1.14'!F28</f>
        <v>230</v>
      </c>
      <c r="G28" s="34">
        <f>'[1]TABLA 1.14'!G28</f>
        <v>229</v>
      </c>
      <c r="H28" s="34">
        <f>'[1]TABLA 1.14'!H28</f>
        <v>232</v>
      </c>
      <c r="I28" s="34">
        <f>'[1]TABLA 1.14'!I28</f>
        <v>233</v>
      </c>
      <c r="J28" s="34">
        <f>'[1]TABLA 1.14'!J28</f>
        <v>246</v>
      </c>
      <c r="K28" s="34">
        <f>'[1]TABLA 1.14'!K28</f>
        <v>239</v>
      </c>
      <c r="L28" s="34">
        <f>'[1]TABLA 1.14'!L28</f>
        <v>233</v>
      </c>
    </row>
    <row r="29" spans="2:12" x14ac:dyDescent="0.35">
      <c r="B29" s="7"/>
    </row>
  </sheetData>
  <mergeCells count="1">
    <mergeCell ref="B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TABLA 1.1 1.2</vt:lpstr>
      <vt:lpstr>TABLA 1.3 1.4</vt:lpstr>
      <vt:lpstr>TABLA 1.5 1.6</vt:lpstr>
      <vt:lpstr>TABLA 1.7 </vt:lpstr>
      <vt:lpstr>TABLA 1.8 1.9</vt:lpstr>
      <vt:lpstr>TABLA 1.10 1.11</vt:lpstr>
      <vt:lpstr>TABLA 1.12 1.13</vt:lpstr>
      <vt:lpstr>TABLA 1.14</vt:lpstr>
      <vt:lpstr>TABLAS 1.15</vt:lpstr>
      <vt:lpstr>ÍNDICE!Área_de_impresión</vt:lpstr>
      <vt:lpstr>'TABLA 1.1 1.2'!Área_de_impresión</vt:lpstr>
      <vt:lpstr>'TABLA 1.10 1.11'!Área_de_impresión</vt:lpstr>
      <vt:lpstr>'TABLA 1.12 1.13'!Área_de_impresión</vt:lpstr>
      <vt:lpstr>'TABLA 1.14'!Área_de_impresión</vt:lpstr>
      <vt:lpstr>'TABLA 1.3 1.4'!Área_de_impresión</vt:lpstr>
      <vt:lpstr>'TABLA 1.5 1.6'!Área_de_impresión</vt:lpstr>
      <vt:lpstr>'TABLA 1.7 '!Área_de_impresión</vt:lpstr>
      <vt:lpstr>'TABLA 1.8 1.9'!Área_de_impresión</vt:lpstr>
      <vt:lpstr>'TABLAS 1.15'!Área_de_impresión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Reina Chaparro. Francisco Javier</cp:lastModifiedBy>
  <cp:lastPrinted>2025-11-19T10:26:21Z</cp:lastPrinted>
  <dcterms:created xsi:type="dcterms:W3CDTF">2014-01-27T11:26:05Z</dcterms:created>
  <dcterms:modified xsi:type="dcterms:W3CDTF">2025-11-27T11:52:46Z</dcterms:modified>
</cp:coreProperties>
</file>